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92.168.10.100\03_総合試験ユニット\04_西日本試験所\02_業務管理担当\000000試験申込書219.4.1～企画管理課　管理文書\01 品質性能試験　様式\2021.10.01～デジタル申込書\最新版20230901HP掲載 →編集中\約款あり\"/>
    </mc:Choice>
  </mc:AlternateContent>
  <xr:revisionPtr revIDLastSave="0" documentId="13_ncr:1_{325EFF80-E2A6-4818-B3DB-D39EA27480C0}" xr6:coauthVersionLast="47" xr6:coauthVersionMax="47" xr10:uidLastSave="{00000000-0000-0000-0000-000000000000}"/>
  <workbookProtection workbookAlgorithmName="SHA-512" workbookHashValue="xEltGwBfzRx2oRYIT1TUGkbXmt5SktSJ9dDzWWpVyqluYgOr1H/nV2DsiXvFOJX7aPvLl3QIx6wdsRGydpWfCg==" workbookSaltValue="YEBN7Mtzo3JLi7WHjKgcjQ==" workbookSpinCount="100000" lockStructure="1"/>
  <bookViews>
    <workbookView xWindow="-28920" yWindow="2385" windowWidth="29040" windowHeight="15720" activeTab="3" xr2:uid="{00000000-000D-0000-FFFF-FFFF00000000}"/>
  </bookViews>
  <sheets>
    <sheet name="品質性能試験申込書" sheetId="4" r:id="rId1"/>
    <sheet name="データ取込" sheetId="6" state="hidden" r:id="rId2"/>
    <sheet name="入力例" sheetId="9" r:id="rId3"/>
    <sheet name="約款" sheetId="10" r:id="rId4"/>
  </sheets>
  <definedNames>
    <definedName name="_xlnm.Print_Area" localSheetId="2">入力例!$B$2:$AS$89</definedName>
    <definedName name="_xlnm.Print_Area" localSheetId="0">品質性能試験申込書!$B$2:$AN$90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35" i="6" l="1"/>
  <c r="S35" i="6"/>
  <c r="R35" i="6"/>
  <c r="M35" i="6"/>
  <c r="H35" i="6"/>
  <c r="I42" i="9" l="1"/>
  <c r="X18" i="6"/>
  <c r="U18" i="6"/>
  <c r="S18" i="6"/>
  <c r="O18" i="6" l="1"/>
  <c r="P35" i="6" s="1"/>
  <c r="L18" i="6"/>
  <c r="O35" i="6" s="1"/>
  <c r="W18" i="6" l="1"/>
  <c r="L26" i="4" l="1"/>
  <c r="P25" i="4"/>
  <c r="M25" i="4"/>
  <c r="L22" i="4"/>
  <c r="I42" i="4" l="1"/>
  <c r="V18" i="6" l="1"/>
  <c r="T18" i="6"/>
  <c r="N18" i="6"/>
  <c r="R18" i="6"/>
  <c r="Q18" i="6"/>
  <c r="P18" i="6" l="1"/>
  <c r="H18" i="6"/>
  <c r="J35" i="6" s="1"/>
  <c r="G18" i="6"/>
  <c r="I35" i="6" s="1"/>
  <c r="J18" i="6"/>
  <c r="L35" i="6" s="1"/>
  <c r="I18" i="6"/>
  <c r="K35" i="6" s="1"/>
  <c r="M18" i="6"/>
  <c r="Q35" i="6" s="1"/>
  <c r="K18" i="6"/>
  <c r="N35" i="6" s="1"/>
  <c r="F18" i="6"/>
  <c r="G35" i="6" s="1"/>
  <c r="E18" i="6"/>
  <c r="F35" i="6" s="1"/>
  <c r="D18" i="6"/>
  <c r="E35" i="6" s="1"/>
  <c r="C18" i="6"/>
  <c r="D35" i="6" s="1"/>
  <c r="B18" i="6"/>
  <c r="C35" i="6" s="1"/>
  <c r="B13" i="6" l="1"/>
  <c r="C30"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author>
  </authors>
  <commentList>
    <comment ref="C11" authorId="0" shapeId="0" xr:uid="{00000000-0006-0000-0000-000001000000}">
      <text>
        <r>
          <rPr>
            <b/>
            <sz val="9"/>
            <color indexed="81"/>
            <rFont val="MS P ゴシック"/>
            <family val="3"/>
            <charset val="128"/>
          </rPr>
          <t>★必須項目</t>
        </r>
      </text>
    </comment>
    <comment ref="H11" authorId="0" shapeId="0" xr:uid="{00000000-0006-0000-0000-000002000000}">
      <text>
        <r>
          <rPr>
            <b/>
            <sz val="9"/>
            <color indexed="81"/>
            <rFont val="MS P ゴシック"/>
            <family val="3"/>
            <charset val="128"/>
          </rPr>
          <t>★任意項目</t>
        </r>
      </text>
    </comment>
  </commentList>
</comments>
</file>

<file path=xl/sharedStrings.xml><?xml version="1.0" encoding="utf-8"?>
<sst xmlns="http://schemas.openxmlformats.org/spreadsheetml/2006/main" count="327" uniqueCount="163">
  <si>
    <t>号</t>
    <rPh sb="0" eb="1">
      <t>ゴウ</t>
    </rPh>
    <phoneticPr fontId="5"/>
  </si>
  <si>
    <t>受付日</t>
    <rPh sb="0" eb="3">
      <t>ウケツケビ</t>
    </rPh>
    <phoneticPr fontId="5"/>
  </si>
  <si>
    <t>（一財）建材試験センター「品質性能試験業務約款」</t>
  </si>
  <si>
    <t>に同意のうえ試験を申し込みます。</t>
  </si>
  <si>
    <t>報告書
宛　名</t>
    <rPh sb="0" eb="3">
      <t>ホウコクショ</t>
    </rPh>
    <rPh sb="4" eb="5">
      <t>アテ</t>
    </rPh>
    <rPh sb="6" eb="7">
      <t>メイ</t>
    </rPh>
    <phoneticPr fontId="5"/>
  </si>
  <si>
    <t>フリガナ</t>
    <phoneticPr fontId="5"/>
  </si>
  <si>
    <t>会社名</t>
    <rPh sb="0" eb="3">
      <t>カイシャメイ</t>
    </rPh>
    <phoneticPr fontId="5"/>
  </si>
  <si>
    <t>住　所</t>
    <rPh sb="0" eb="1">
      <t>ジュウ</t>
    </rPh>
    <rPh sb="2" eb="3">
      <t>ショ</t>
    </rPh>
    <phoneticPr fontId="5"/>
  </si>
  <si>
    <t>〒</t>
    <phoneticPr fontId="5"/>
  </si>
  <si>
    <t>部署名</t>
    <rPh sb="0" eb="2">
      <t>ブショ</t>
    </rPh>
    <rPh sb="2" eb="3">
      <t>メイ</t>
    </rPh>
    <phoneticPr fontId="5"/>
  </si>
  <si>
    <t>氏　名</t>
    <rPh sb="0" eb="1">
      <t>シ</t>
    </rPh>
    <rPh sb="2" eb="3">
      <t>メイ</t>
    </rPh>
    <phoneticPr fontId="5"/>
  </si>
  <si>
    <t>）</t>
    <phoneticPr fontId="3"/>
  </si>
  <si>
    <t>:</t>
  </si>
  <si>
    <t>要</t>
    <rPh sb="0" eb="1">
      <t>ヨウ</t>
    </rPh>
    <phoneticPr fontId="3"/>
  </si>
  <si>
    <t>-</t>
    <phoneticPr fontId="3"/>
  </si>
  <si>
    <t>ご案内</t>
  </si>
  <si>
    <t>1. 試験申込及び試験で知り得た情報は守秘致します。</t>
  </si>
  <si>
    <t>2. 請求書は試験料金が確定した後、発行致します。お支払いは、原則として請求書発行日から６０日以内にお願い致します。</t>
  </si>
  <si>
    <t>3. 請求書及び報告書は連絡担当者に送付します。別途､ご要望があれば備考欄にご記入下さい。</t>
  </si>
  <si>
    <t>4. 報告書は受付番号毎に作成します。試験項目や試験体の種類別に報告書が必要な場合は、受付時にお申し出下さい。</t>
  </si>
  <si>
    <t>ご　依　頼　者</t>
    <rPh sb="2" eb="3">
      <t>ヤスシ</t>
    </rPh>
    <rPh sb="4" eb="5">
      <t>ヨリ</t>
    </rPh>
    <rPh sb="6" eb="7">
      <t>シャ</t>
    </rPh>
    <phoneticPr fontId="5"/>
  </si>
  <si>
    <r>
      <t xml:space="preserve">　連　絡
　担当者
</t>
    </r>
    <r>
      <rPr>
        <sz val="7"/>
        <rFont val="ＭＳ 明朝"/>
        <family val="1"/>
        <charset val="128"/>
      </rPr>
      <t>※
　請求書･報告書
　の送付先に
　なります。</t>
    </r>
    <rPh sb="1" eb="2">
      <t>レン</t>
    </rPh>
    <rPh sb="3" eb="4">
      <t>ラク</t>
    </rPh>
    <rPh sb="6" eb="9">
      <t>タントウシャ</t>
    </rPh>
    <rPh sb="13" eb="16">
      <t>セイキュウショ</t>
    </rPh>
    <rPh sb="17" eb="20">
      <t>ホウコクショ</t>
    </rPh>
    <rPh sb="23" eb="26">
      <t>ソウフサキ</t>
    </rPh>
    <phoneticPr fontId="5"/>
  </si>
  <si>
    <t>品質性能試験申込書</t>
    <phoneticPr fontId="3"/>
  </si>
  <si>
    <t>太枠内をご入力及び該当項目にチェックをして下さい。</t>
    <rPh sb="0" eb="1">
      <t>フトシ</t>
    </rPh>
    <rPh sb="1" eb="3">
      <t>ワクナイ</t>
    </rPh>
    <rPh sb="5" eb="7">
      <t>ニュウリョク</t>
    </rPh>
    <rPh sb="7" eb="8">
      <t>オヨ</t>
    </rPh>
    <rPh sb="9" eb="11">
      <t>ガイトウ</t>
    </rPh>
    <rPh sb="11" eb="13">
      <t>コウモク</t>
    </rPh>
    <rPh sb="21" eb="22">
      <t>クダ</t>
    </rPh>
    <phoneticPr fontId="5"/>
  </si>
  <si>
    <t>その他</t>
    <phoneticPr fontId="3"/>
  </si>
  <si>
    <t>ご依頼者</t>
    <phoneticPr fontId="3"/>
  </si>
  <si>
    <t>報告書宛名</t>
    <phoneticPr fontId="3"/>
  </si>
  <si>
    <t>フリガナ</t>
    <phoneticPr fontId="3"/>
  </si>
  <si>
    <t>会社名</t>
    <phoneticPr fontId="3"/>
  </si>
  <si>
    <t>住　所</t>
    <phoneticPr fontId="3"/>
  </si>
  <si>
    <t>郵便上3</t>
    <rPh sb="0" eb="2">
      <t>ユウビン</t>
    </rPh>
    <rPh sb="2" eb="3">
      <t>ウエ</t>
    </rPh>
    <phoneticPr fontId="3"/>
  </si>
  <si>
    <t>郵便下4</t>
    <rPh sb="0" eb="2">
      <t>ユウビン</t>
    </rPh>
    <rPh sb="2" eb="3">
      <t>シタ</t>
    </rPh>
    <phoneticPr fontId="3"/>
  </si>
  <si>
    <t>連絡担当者</t>
    <phoneticPr fontId="3"/>
  </si>
  <si>
    <t>会社名・住所コピー</t>
    <rPh sb="0" eb="2">
      <t>カイシャ</t>
    </rPh>
    <rPh sb="2" eb="3">
      <t>メイ</t>
    </rPh>
    <rPh sb="4" eb="6">
      <t>ジュウショ</t>
    </rPh>
    <phoneticPr fontId="3"/>
  </si>
  <si>
    <t>氏名</t>
    <phoneticPr fontId="3"/>
  </si>
  <si>
    <t>TEL</t>
  </si>
  <si>
    <t>E-mail</t>
    <phoneticPr fontId="3"/>
  </si>
  <si>
    <t>■必須チェック</t>
    <rPh sb="1" eb="3">
      <t>ヒッス</t>
    </rPh>
    <phoneticPr fontId="3"/>
  </si>
  <si>
    <t>部署名</t>
    <rPh sb="0" eb="3">
      <t>ブショメイ</t>
    </rPh>
    <phoneticPr fontId="3"/>
  </si>
  <si>
    <t>FAX</t>
    <phoneticPr fontId="3"/>
  </si>
  <si>
    <t>その他</t>
    <rPh sb="2" eb="3">
      <t>タ</t>
    </rPh>
    <phoneticPr fontId="3"/>
  </si>
  <si>
    <t>■コントロール値</t>
    <rPh sb="7" eb="8">
      <t>アタイ</t>
    </rPh>
    <phoneticPr fontId="3"/>
  </si>
  <si>
    <t>状態</t>
    <rPh sb="0" eb="2">
      <t>ジョウタイ</t>
    </rPh>
    <phoneticPr fontId="3"/>
  </si>
  <si>
    <t>■データ取込欄</t>
    <rPh sb="4" eb="6">
      <t>トリコミ</t>
    </rPh>
    <rPh sb="6" eb="7">
      <t>ラン</t>
    </rPh>
    <phoneticPr fontId="3"/>
  </si>
  <si>
    <t>データ種別</t>
    <rPh sb="3" eb="5">
      <t>シュベツ</t>
    </rPh>
    <phoneticPr fontId="3"/>
  </si>
  <si>
    <t>（一財）建材試験センター　西日本試験所　殿</t>
    <phoneticPr fontId="3"/>
  </si>
  <si>
    <t>供　試　体　概　要</t>
    <rPh sb="0" eb="1">
      <t>キョウ</t>
    </rPh>
    <rPh sb="2" eb="3">
      <t>シ</t>
    </rPh>
    <rPh sb="4" eb="5">
      <t>カラダ</t>
    </rPh>
    <rPh sb="6" eb="7">
      <t>オオムネ</t>
    </rPh>
    <rPh sb="8" eb="9">
      <t>ヨウ</t>
    </rPh>
    <phoneticPr fontId="5"/>
  </si>
  <si>
    <t>生コン工場名</t>
    <rPh sb="0" eb="1">
      <t>ナマ</t>
    </rPh>
    <rPh sb="3" eb="5">
      <t>コウジョウ</t>
    </rPh>
    <rPh sb="5" eb="6">
      <t>メイ</t>
    </rPh>
    <phoneticPr fontId="3"/>
  </si>
  <si>
    <t>工事名称</t>
    <rPh sb="0" eb="4">
      <t>コウジメイショウ</t>
    </rPh>
    <phoneticPr fontId="3"/>
  </si>
  <si>
    <t>打込年月日</t>
    <rPh sb="0" eb="1">
      <t>ウ</t>
    </rPh>
    <rPh sb="1" eb="2">
      <t>コ</t>
    </rPh>
    <rPh sb="2" eb="5">
      <t>ネンガッピ</t>
    </rPh>
    <phoneticPr fontId="5"/>
  </si>
  <si>
    <t>打込箇所</t>
    <rPh sb="0" eb="2">
      <t>ウチコ</t>
    </rPh>
    <rPh sb="2" eb="4">
      <t>カショ</t>
    </rPh>
    <phoneticPr fontId="3"/>
  </si>
  <si>
    <t>試験年月日</t>
    <rPh sb="0" eb="2">
      <t>シケン</t>
    </rPh>
    <rPh sb="2" eb="5">
      <t>ネンガッピ</t>
    </rPh>
    <phoneticPr fontId="5"/>
  </si>
  <si>
    <t>材齢</t>
    <rPh sb="0" eb="1">
      <t>ザイ</t>
    </rPh>
    <rPh sb="1" eb="2">
      <t>ヨワイ</t>
    </rPh>
    <phoneticPr fontId="5"/>
  </si>
  <si>
    <t>日</t>
    <rPh sb="0" eb="1">
      <t>ヒ</t>
    </rPh>
    <phoneticPr fontId="3"/>
  </si>
  <si>
    <t>供試体番号</t>
    <rPh sb="0" eb="1">
      <t>キョウ</t>
    </rPh>
    <rPh sb="1" eb="2">
      <t>タメシ</t>
    </rPh>
    <rPh sb="2" eb="3">
      <t>カラダ</t>
    </rPh>
    <rPh sb="3" eb="5">
      <t>バンゴウ</t>
    </rPh>
    <phoneticPr fontId="3"/>
  </si>
  <si>
    <t>空気量</t>
    <rPh sb="0" eb="2">
      <t>クウキ</t>
    </rPh>
    <rPh sb="2" eb="3">
      <t>リョウ</t>
    </rPh>
    <phoneticPr fontId="3"/>
  </si>
  <si>
    <t>圧縮強度</t>
    <rPh sb="0" eb="2">
      <t>アッシュク</t>
    </rPh>
    <rPh sb="2" eb="4">
      <t>キョウド</t>
    </rPh>
    <phoneticPr fontId="3"/>
  </si>
  <si>
    <t>特記事項</t>
    <rPh sb="0" eb="2">
      <t>トッキ</t>
    </rPh>
    <rPh sb="2" eb="4">
      <t>ジコウ</t>
    </rPh>
    <phoneticPr fontId="3"/>
  </si>
  <si>
    <t>cm</t>
    <phoneticPr fontId="3"/>
  </si>
  <si>
    <t>%</t>
    <phoneticPr fontId="3"/>
  </si>
  <si>
    <r>
      <t>N/mm</t>
    </r>
    <r>
      <rPr>
        <vertAlign val="superscript"/>
        <sz val="10"/>
        <rFont val="ＭＳ 明朝"/>
        <family val="1"/>
        <charset val="128"/>
      </rPr>
      <t>2</t>
    </r>
    <phoneticPr fontId="3"/>
  </si>
  <si>
    <t>設計基準強度</t>
    <rPh sb="0" eb="2">
      <t>セッケイ</t>
    </rPh>
    <rPh sb="2" eb="4">
      <t>キジュン</t>
    </rPh>
    <rPh sb="4" eb="6">
      <t>キョウド</t>
    </rPh>
    <phoneticPr fontId="3"/>
  </si>
  <si>
    <r>
      <t>N/mm</t>
    </r>
    <r>
      <rPr>
        <vertAlign val="superscript"/>
        <sz val="10"/>
        <color theme="1"/>
        <rFont val="ＭＳ 明朝"/>
        <family val="1"/>
        <charset val="128"/>
      </rPr>
      <t>2</t>
    </r>
    <phoneticPr fontId="3"/>
  </si>
  <si>
    <t>呼び強度</t>
    <rPh sb="0" eb="1">
      <t>ヨ</t>
    </rPh>
    <rPh sb="2" eb="4">
      <t>キョウド</t>
    </rPh>
    <phoneticPr fontId="3"/>
  </si>
  <si>
    <t>養生方法</t>
    <phoneticPr fontId="3"/>
  </si>
  <si>
    <t xml:space="preserve"> 標準水中</t>
    <phoneticPr fontId="3"/>
  </si>
  <si>
    <t xml:space="preserve"> 現場水中</t>
    <phoneticPr fontId="3"/>
  </si>
  <si>
    <t>（</t>
    <phoneticPr fontId="3"/>
  </si>
  <si>
    <t>平均</t>
    <rPh sb="0" eb="2">
      <t>ヘイキン</t>
    </rPh>
    <phoneticPr fontId="3"/>
  </si>
  <si>
    <t>―</t>
    <phoneticPr fontId="3"/>
  </si>
  <si>
    <t>　そ　の　他</t>
    <rPh sb="5" eb="6">
      <t>タ</t>
    </rPh>
    <phoneticPr fontId="5"/>
  </si>
  <si>
    <t>立会試験</t>
    <rPh sb="0" eb="1">
      <t>タ</t>
    </rPh>
    <rPh sb="1" eb="2">
      <t>ア</t>
    </rPh>
    <rPh sb="2" eb="4">
      <t>シケン</t>
    </rPh>
    <phoneticPr fontId="5"/>
  </si>
  <si>
    <t>不要</t>
    <rPh sb="0" eb="1">
      <t>フ</t>
    </rPh>
    <phoneticPr fontId="3"/>
  </si>
  <si>
    <t>要</t>
    <phoneticPr fontId="3"/>
  </si>
  <si>
    <t>時</t>
    <phoneticPr fontId="3"/>
  </si>
  <si>
    <t>分</t>
    <rPh sb="0" eb="1">
      <t>フン</t>
    </rPh>
    <phoneticPr fontId="3"/>
  </si>
  <si>
    <t>（希望時間に試験可能か事前にご確認下さい。）</t>
    <rPh sb="1" eb="3">
      <t>キボウ</t>
    </rPh>
    <rPh sb="3" eb="5">
      <t>ジカン</t>
    </rPh>
    <rPh sb="6" eb="8">
      <t>シケン</t>
    </rPh>
    <rPh sb="8" eb="10">
      <t>カノウ</t>
    </rPh>
    <rPh sb="11" eb="13">
      <t>ジゼン</t>
    </rPh>
    <rPh sb="15" eb="17">
      <t>カクニン</t>
    </rPh>
    <rPh sb="17" eb="18">
      <t>クダ</t>
    </rPh>
    <phoneticPr fontId="3"/>
  </si>
  <si>
    <t>【建材試験センター記入欄】</t>
    <phoneticPr fontId="3"/>
  </si>
  <si>
    <t>不要</t>
    <phoneticPr fontId="3"/>
  </si>
  <si>
    <t>（宅配による返却は着払いでの対応，梱包手数料が別途必要です。）</t>
    <rPh sb="1" eb="3">
      <t>タクハイ</t>
    </rPh>
    <rPh sb="6" eb="8">
      <t>ヘンキャク</t>
    </rPh>
    <rPh sb="9" eb="11">
      <t>チャクバラ</t>
    </rPh>
    <rPh sb="14" eb="16">
      <t>タイオウ</t>
    </rPh>
    <rPh sb="17" eb="22">
      <t>コンポウテスウリョウ</t>
    </rPh>
    <rPh sb="23" eb="25">
      <t>ベット</t>
    </rPh>
    <rPh sb="25" eb="27">
      <t>ヒツヨウ</t>
    </rPh>
    <phoneticPr fontId="3"/>
  </si>
  <si>
    <t>圧縮3本一式</t>
    <rPh sb="0" eb="2">
      <t>アッシュク</t>
    </rPh>
    <rPh sb="3" eb="4">
      <t>ホン</t>
    </rPh>
    <rPh sb="4" eb="6">
      <t>イッシキ</t>
    </rPh>
    <phoneticPr fontId="3"/>
  </si>
  <si>
    <t>円</t>
    <rPh sb="0" eb="1">
      <t>エン</t>
    </rPh>
    <phoneticPr fontId="3"/>
  </si>
  <si>
    <t>整形</t>
    <phoneticPr fontId="5"/>
  </si>
  <si>
    <t>研磨</t>
    <rPh sb="0" eb="2">
      <t>ケンマ</t>
    </rPh>
    <phoneticPr fontId="3"/>
  </si>
  <si>
    <t>面</t>
    <phoneticPr fontId="3"/>
  </si>
  <si>
    <t>面</t>
    <rPh sb="0" eb="1">
      <t>メン</t>
    </rPh>
    <phoneticPr fontId="3"/>
  </si>
  <si>
    <t>写真</t>
    <rPh sb="0" eb="2">
      <t>シャシン</t>
    </rPh>
    <phoneticPr fontId="5"/>
  </si>
  <si>
    <t>写真</t>
    <rPh sb="0" eb="2">
      <t>シャシン</t>
    </rPh>
    <phoneticPr fontId="3"/>
  </si>
  <si>
    <t>枚</t>
    <rPh sb="0" eb="1">
      <t>マイ</t>
    </rPh>
    <phoneticPr fontId="3"/>
  </si>
  <si>
    <t>標準養生(7日超)</t>
    <rPh sb="0" eb="2">
      <t>ヒョウジュン</t>
    </rPh>
    <rPh sb="2" eb="4">
      <t>ヨウジョウ</t>
    </rPh>
    <rPh sb="6" eb="7">
      <t>ニチ</t>
    </rPh>
    <rPh sb="7" eb="8">
      <t>コ</t>
    </rPh>
    <phoneticPr fontId="3"/>
  </si>
  <si>
    <t>有・無</t>
    <rPh sb="0" eb="1">
      <t>アリ</t>
    </rPh>
    <rPh sb="2" eb="3">
      <t>ナ</t>
    </rPh>
    <phoneticPr fontId="3"/>
  </si>
  <si>
    <t>備　考</t>
    <rPh sb="0" eb="1">
      <t>ビ</t>
    </rPh>
    <rPh sb="2" eb="3">
      <t>コウ</t>
    </rPh>
    <phoneticPr fontId="5"/>
  </si>
  <si>
    <t>試験体搬入確認者</t>
    <rPh sb="0" eb="3">
      <t>シケンタイ</t>
    </rPh>
    <rPh sb="3" eb="5">
      <t>ハンニュウ</t>
    </rPh>
    <rPh sb="5" eb="7">
      <t>カクニン</t>
    </rPh>
    <rPh sb="7" eb="8">
      <t>シャ</t>
    </rPh>
    <phoneticPr fontId="3"/>
  </si>
  <si>
    <t>試験日・試験実施者</t>
    <rPh sb="0" eb="2">
      <t>シケン</t>
    </rPh>
    <rPh sb="2" eb="3">
      <t>ビ</t>
    </rPh>
    <rPh sb="4" eb="6">
      <t>シケン</t>
    </rPh>
    <rPh sb="6" eb="8">
      <t>ジッシ</t>
    </rPh>
    <rPh sb="8" eb="9">
      <t>シャ</t>
    </rPh>
    <phoneticPr fontId="3"/>
  </si>
  <si>
    <t>月　　日</t>
    <rPh sb="0" eb="1">
      <t>ツキ</t>
    </rPh>
    <rPh sb="3" eb="4">
      <t>ヒ</t>
    </rPh>
    <phoneticPr fontId="3"/>
  </si>
  <si>
    <t>・</t>
    <phoneticPr fontId="3"/>
  </si>
  <si>
    <t>合計</t>
    <rPh sb="0" eb="2">
      <t>ゴウケイ</t>
    </rPh>
    <phoneticPr fontId="3"/>
  </si>
  <si>
    <t xml:space="preserve"> （コンクリートの圧縮用）</t>
    <phoneticPr fontId="3"/>
  </si>
  <si>
    <t>供試体概要</t>
    <rPh sb="0" eb="3">
      <t>キョウシタイ</t>
    </rPh>
    <rPh sb="3" eb="5">
      <t>ガイヨウ</t>
    </rPh>
    <phoneticPr fontId="3"/>
  </si>
  <si>
    <t>工事名称</t>
    <phoneticPr fontId="3"/>
  </si>
  <si>
    <t>打込年月日</t>
    <phoneticPr fontId="3"/>
  </si>
  <si>
    <t>試験年月日</t>
    <phoneticPr fontId="3"/>
  </si>
  <si>
    <t>立会試験</t>
    <phoneticPr fontId="3"/>
  </si>
  <si>
    <t>供試体返還</t>
  </si>
  <si>
    <t>整形</t>
    <phoneticPr fontId="3"/>
  </si>
  <si>
    <t>写真</t>
  </si>
  <si>
    <t>E-mail</t>
  </si>
  <si>
    <t>結果表示</t>
  </si>
  <si>
    <t>FAX</t>
    <phoneticPr fontId="3"/>
  </si>
  <si>
    <t>部署名</t>
  </si>
  <si>
    <t>養生方法</t>
  </si>
  <si>
    <t>特記事項</t>
    <phoneticPr fontId="3"/>
  </si>
  <si>
    <t>スランプ</t>
  </si>
  <si>
    <t>スランプ</t>
    <phoneticPr fontId="3"/>
  </si>
  <si>
    <t>スランプフロー</t>
    <phoneticPr fontId="3"/>
  </si>
  <si>
    <t>TEL</t>
    <phoneticPr fontId="5"/>
  </si>
  <si>
    <t>FAX</t>
    <phoneticPr fontId="5"/>
  </si>
  <si>
    <t>E-mail</t>
    <phoneticPr fontId="5"/>
  </si>
  <si>
    <t xml:space="preserve"> 会社名・住所が、報告書宛名と同じ場合はチェックしてください。</t>
    <phoneticPr fontId="3"/>
  </si>
  <si>
    <t>受　付
番　号</t>
    <phoneticPr fontId="3"/>
  </si>
  <si>
    <t>第</t>
    <phoneticPr fontId="3"/>
  </si>
  <si>
    <t>5. 申込書は必要事項をご入力後メールでお申し込み下さい。w-gkanri@jtccm.or.jp</t>
    <phoneticPr fontId="3"/>
  </si>
  <si>
    <t>供試体返却</t>
    <rPh sb="0" eb="1">
      <t>キョウ</t>
    </rPh>
    <rPh sb="3" eb="5">
      <t>ヘンキャク</t>
    </rPh>
    <phoneticPr fontId="5"/>
  </si>
  <si>
    <t>報告書</t>
    <rPh sb="0" eb="3">
      <t>ホウコクショ</t>
    </rPh>
    <phoneticPr fontId="3"/>
  </si>
  <si>
    <t>1</t>
    <phoneticPr fontId="3"/>
  </si>
  <si>
    <t>2</t>
    <phoneticPr fontId="3"/>
  </si>
  <si>
    <t>3</t>
    <phoneticPr fontId="3"/>
  </si>
  <si>
    <t>その他</t>
  </si>
  <si>
    <t>コピーフラグ</t>
    <phoneticPr fontId="3"/>
  </si>
  <si>
    <t>郵便上</t>
    <rPh sb="0" eb="2">
      <t>ユウビン</t>
    </rPh>
    <rPh sb="2" eb="3">
      <t>ウエ</t>
    </rPh>
    <phoneticPr fontId="3"/>
  </si>
  <si>
    <t>郵便下</t>
    <rPh sb="0" eb="2">
      <t>ユウビン</t>
    </rPh>
    <rPh sb="2" eb="3">
      <t>シタ</t>
    </rPh>
    <phoneticPr fontId="3"/>
  </si>
  <si>
    <t>住所</t>
    <phoneticPr fontId="3"/>
  </si>
  <si>
    <t>試験年月日</t>
  </si>
  <si>
    <t>報告書部数</t>
  </si>
  <si>
    <t>S04</t>
    <phoneticPr fontId="3"/>
  </si>
  <si>
    <t>株式会社　建材建設</t>
    <rPh sb="0" eb="4">
      <t>カブシキガイシャ</t>
    </rPh>
    <rPh sb="5" eb="7">
      <t>ケンザイ</t>
    </rPh>
    <rPh sb="7" eb="9">
      <t>ケンセツ</t>
    </rPh>
    <phoneticPr fontId="3"/>
  </si>
  <si>
    <t>ｹﾝｻﾞｲｹﾝｾﾂ</t>
    <phoneticPr fontId="3"/>
  </si>
  <si>
    <t>999</t>
    <phoneticPr fontId="3"/>
  </si>
  <si>
    <t>9999</t>
    <phoneticPr fontId="3"/>
  </si>
  <si>
    <t>山口県山陽小野田市山川◎丁目◎-◎</t>
    <rPh sb="0" eb="3">
      <t>ヤマグチケン</t>
    </rPh>
    <rPh sb="3" eb="9">
      <t>サンヨウオノダシ</t>
    </rPh>
    <rPh sb="9" eb="11">
      <t>ヤマカワ</t>
    </rPh>
    <rPh sb="12" eb="14">
      <t>チョウメ</t>
    </rPh>
    <phoneticPr fontId="3"/>
  </si>
  <si>
    <t>山口県山陽小野田市山川〇-△-□</t>
    <rPh sb="0" eb="3">
      <t>ヤマグチケン</t>
    </rPh>
    <rPh sb="3" eb="9">
      <t>サンヨウオノダシ</t>
    </rPh>
    <rPh sb="9" eb="11">
      <t>ヤマカワ</t>
    </rPh>
    <phoneticPr fontId="3"/>
  </si>
  <si>
    <t>株式会社　建材生コン</t>
    <rPh sb="0" eb="4">
      <t>カブシキガイシャ</t>
    </rPh>
    <rPh sb="5" eb="7">
      <t>ケンザイ</t>
    </rPh>
    <rPh sb="7" eb="8">
      <t>ナマ</t>
    </rPh>
    <phoneticPr fontId="3"/>
  </si>
  <si>
    <t>試験室</t>
    <rPh sb="0" eb="3">
      <t>シケンシツ</t>
    </rPh>
    <phoneticPr fontId="3"/>
  </si>
  <si>
    <t>建材一郎</t>
    <rPh sb="0" eb="2">
      <t>ケンザイ</t>
    </rPh>
    <rPh sb="2" eb="4">
      <t>イチロウ</t>
    </rPh>
    <phoneticPr fontId="3"/>
  </si>
  <si>
    <t>0836-XX-XXXX</t>
    <phoneticPr fontId="3"/>
  </si>
  <si>
    <t>kenzai_con@jtccm.??.jp</t>
    <phoneticPr fontId="3"/>
  </si>
  <si>
    <t>株式会社　建材生コン</t>
    <phoneticPr fontId="3"/>
  </si>
  <si>
    <t>建材試験センター新築工事</t>
    <rPh sb="0" eb="2">
      <t>ケンザイ</t>
    </rPh>
    <rPh sb="2" eb="4">
      <t>シケン</t>
    </rPh>
    <rPh sb="8" eb="12">
      <t>シンチクコウジ</t>
    </rPh>
    <phoneticPr fontId="3"/>
  </si>
  <si>
    <t>基礎・地中梁</t>
    <rPh sb="0" eb="2">
      <t>キソ</t>
    </rPh>
    <rPh sb="3" eb="6">
      <t>チチュウバリ</t>
    </rPh>
    <phoneticPr fontId="3"/>
  </si>
  <si>
    <t>18.0</t>
    <phoneticPr fontId="3"/>
  </si>
  <si>
    <t>18.5</t>
    <phoneticPr fontId="3"/>
  </si>
  <si>
    <t>24</t>
    <phoneticPr fontId="3"/>
  </si>
  <si>
    <t>上記、連絡担当者様以外で請求書宛名・請求書、報告書送付先等、ご希望があればご記入願います。
報告書は電子（PDF）で1部発行いたします。
試験報告書の発行（発行日）以降は、写真等に関するご要望はお受けできません。</t>
    <rPh sb="0" eb="2">
      <t>ジョウキ</t>
    </rPh>
    <rPh sb="3" eb="5">
      <t>レンラク</t>
    </rPh>
    <rPh sb="5" eb="9">
      <t>タントウシャサマ</t>
    </rPh>
    <rPh sb="9" eb="11">
      <t>イガイ</t>
    </rPh>
    <rPh sb="12" eb="15">
      <t>セイキュウショ</t>
    </rPh>
    <rPh sb="15" eb="17">
      <t>アテナ</t>
    </rPh>
    <rPh sb="18" eb="21">
      <t>セイキュウショ</t>
    </rPh>
    <rPh sb="22" eb="25">
      <t>ホウコクショ</t>
    </rPh>
    <rPh sb="25" eb="27">
      <t>ソウフ</t>
    </rPh>
    <rPh sb="27" eb="28">
      <t>サキ</t>
    </rPh>
    <rPh sb="28" eb="29">
      <t>トウ</t>
    </rPh>
    <rPh sb="31" eb="33">
      <t>キボウ</t>
    </rPh>
    <rPh sb="38" eb="40">
      <t>キニュウ</t>
    </rPh>
    <rPh sb="40" eb="41">
      <t>ネガ</t>
    </rPh>
    <phoneticPr fontId="5"/>
  </si>
  <si>
    <t>写真データの送付</t>
    <phoneticPr fontId="3"/>
  </si>
  <si>
    <t>不要</t>
    <rPh sb="0" eb="2">
      <t>フヨウ</t>
    </rPh>
    <phoneticPr fontId="3"/>
  </si>
  <si>
    <t>結果表示なしの状況写真</t>
    <phoneticPr fontId="3"/>
  </si>
  <si>
    <t>その他</t>
    <rPh sb="2" eb="3">
      <t>ホカ</t>
    </rPh>
    <phoneticPr fontId="3"/>
  </si>
  <si>
    <t>Ver.202206</t>
    <phoneticPr fontId="3"/>
  </si>
  <si>
    <t>普通 24 18 20 N</t>
    <rPh sb="0" eb="2">
      <t>フツウ</t>
    </rPh>
    <phoneticPr fontId="3"/>
  </si>
  <si>
    <t>要 の場合はこちら⇒</t>
    <rPh sb="0" eb="1">
      <t>ヨウ</t>
    </rPh>
    <rPh sb="3" eb="5">
      <t>バアイ</t>
    </rPh>
    <phoneticPr fontId="3"/>
  </si>
  <si>
    <t>データ</t>
    <phoneticPr fontId="3"/>
  </si>
  <si>
    <t>要 の場合はこちら⇒</t>
    <phoneticPr fontId="3"/>
  </si>
  <si>
    <t>Ver.202407</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</si>
</sst>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yyyy&quot;年&quot;m&quot;月&quot;d&quot;日&quot;;@"/>
    <numFmt numFmtId="179" formatCode="[$-F800]dddd\,\ mmmm\ dd\,\ yyyy"/>
    <numFmt numFmtId="180" formatCode="0.0"/>
    <numFmt numFmtId="181" formatCode="0_);[Red]\(0\)"/>
    <numFmt numFmtId="182" formatCode="#,##0_ "/>
    <numFmt numFmtId="183" formatCode="0.0_);[Red]\(0.0\)"/>
  </numFmts>
  <fonts count="34">
    <font>
      <sz val="8"/>
      <color theme="1"/>
      <name val="游ゴシック"/>
      <family val="2"/>
      <charset val="128"/>
      <scheme val="minor"/>
    </font>
    <font>
      <sz val="11"/>
      <color theme="1"/>
      <name val="游ゴシック"/>
      <family val="2"/>
      <charset val="128"/>
      <scheme val="minor"/>
    </font>
    <font>
      <sz val="10"/>
      <name val="ＭＳ 明朝"/>
      <family val="1"/>
      <charset val="128"/>
    </font>
    <font>
      <sz val="6"/>
      <name val="游ゴシック"/>
      <family val="2"/>
      <charset val="128"/>
      <scheme val="minor"/>
    </font>
    <font>
      <sz val="8"/>
      <name val="ＭＳ 明朝"/>
      <family val="1"/>
      <charset val="128"/>
    </font>
    <font>
      <sz val="6"/>
      <name val="ＭＳ Ｐゴシック"/>
      <family val="3"/>
      <charset val="128"/>
    </font>
    <font>
      <sz val="11"/>
      <name val="ＭＳ Ｐゴシック"/>
      <family val="3"/>
      <charset val="128"/>
    </font>
    <font>
      <sz val="9"/>
      <name val="ＭＳ 明朝"/>
      <family val="1"/>
      <charset val="128"/>
    </font>
    <font>
      <b/>
      <u/>
      <sz val="9"/>
      <name val="ＭＳ 明朝"/>
      <family val="1"/>
      <charset val="128"/>
    </font>
    <font>
      <b/>
      <sz val="8"/>
      <name val="ＭＳ 明朝"/>
      <family val="1"/>
      <charset val="128"/>
    </font>
    <font>
      <sz val="7"/>
      <name val="ＭＳ 明朝"/>
      <family val="1"/>
      <charset val="128"/>
    </font>
    <font>
      <sz val="10"/>
      <color theme="1"/>
      <name val="ＭＳ 明朝"/>
      <family val="1"/>
      <charset val="128"/>
    </font>
    <font>
      <sz val="6"/>
      <name val="ＭＳ 明朝"/>
      <family val="1"/>
      <charset val="128"/>
    </font>
    <font>
      <sz val="11"/>
      <name val="ＭＳ 明朝"/>
      <family val="1"/>
      <charset val="128"/>
    </font>
    <font>
      <i/>
      <sz val="9"/>
      <name val="ＭＳ 明朝"/>
      <family val="1"/>
      <charset val="128"/>
    </font>
    <font>
      <sz val="9"/>
      <color rgb="FF000000"/>
      <name val="Meiryo UI"/>
      <family val="3"/>
      <charset val="128"/>
    </font>
    <font>
      <sz val="20"/>
      <name val="ＭＳ ゴシック"/>
      <family val="3"/>
      <charset val="128"/>
    </font>
    <font>
      <sz val="8"/>
      <name val="ＭＳ ゴシック"/>
      <family val="3"/>
      <charset val="128"/>
    </font>
    <font>
      <sz val="10"/>
      <name val="ＭＳ ゴシック"/>
      <family val="3"/>
      <charset val="128"/>
    </font>
    <font>
      <b/>
      <sz val="12"/>
      <color rgb="FFFF0000"/>
      <name val="ＭＳ 明朝"/>
      <family val="1"/>
      <charset val="128"/>
    </font>
    <font>
      <sz val="11"/>
      <color theme="1"/>
      <name val="ＭＳ ゴシック"/>
      <family val="3"/>
      <charset val="128"/>
    </font>
    <font>
      <sz val="11"/>
      <name val="ＭＳ ゴシック"/>
      <family val="3"/>
      <charset val="128"/>
    </font>
    <font>
      <sz val="10"/>
      <name val="ＭＳ Ｐゴシック"/>
      <family val="3"/>
      <charset val="128"/>
    </font>
    <font>
      <sz val="10"/>
      <color theme="1"/>
      <name val="ＭＳ Ｐゴシック"/>
      <family val="3"/>
      <charset val="128"/>
    </font>
    <font>
      <sz val="10"/>
      <color theme="1"/>
      <name val="游ゴシック"/>
      <family val="2"/>
      <charset val="128"/>
      <scheme val="minor"/>
    </font>
    <font>
      <vertAlign val="superscript"/>
      <sz val="10"/>
      <name val="ＭＳ 明朝"/>
      <family val="1"/>
      <charset val="128"/>
    </font>
    <font>
      <vertAlign val="superscript"/>
      <sz val="10"/>
      <color theme="1"/>
      <name val="ＭＳ 明朝"/>
      <family val="1"/>
      <charset val="128"/>
    </font>
    <font>
      <sz val="10"/>
      <color theme="1"/>
      <name val="ＭＳ ゴシック"/>
      <family val="3"/>
      <charset val="128"/>
    </font>
    <font>
      <sz val="10"/>
      <color rgb="FFFF0000"/>
      <name val="ＭＳ 明朝"/>
      <family val="1"/>
      <charset val="128"/>
    </font>
    <font>
      <sz val="9"/>
      <color theme="1"/>
      <name val="游ゴシック"/>
      <family val="2"/>
      <charset val="128"/>
      <scheme val="minor"/>
    </font>
    <font>
      <sz val="12"/>
      <name val="ＭＳ ゴシック"/>
      <family val="3"/>
      <charset val="128"/>
    </font>
    <font>
      <b/>
      <sz val="9"/>
      <color indexed="81"/>
      <name val="MS P ゴシック"/>
      <family val="3"/>
      <charset val="128"/>
    </font>
    <font>
      <sz val="6.5"/>
      <name val="ＭＳ 明朝"/>
      <family val="1"/>
      <charset val="128"/>
    </font>
    <font>
      <sz val="6.55"/>
      <name val="ＭＳ 明朝"/>
      <family val="1"/>
      <charset val="128"/>
    </font>
  </fonts>
  <fills count="7">
    <fill>
      <patternFill patternType="none"/>
    </fill>
    <fill>
      <patternFill patternType="gray125"/>
    </fill>
    <fill>
      <patternFill patternType="solid">
        <fgColor indexed="2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FFCC"/>
        <bgColor indexed="64"/>
      </patternFill>
    </fill>
  </fills>
  <borders count="61">
    <border>
      <left/>
      <right/>
      <top/>
      <bottom/>
      <diagonal/>
    </border>
    <border>
      <left style="hair">
        <color indexed="64"/>
      </left>
      <right/>
      <top style="hair">
        <color indexed="64"/>
      </top>
      <bottom/>
      <diagonal/>
    </border>
    <border>
      <left/>
      <right/>
      <top style="hair">
        <color indexed="64"/>
      </top>
      <bottom/>
      <diagonal/>
    </border>
    <border>
      <left/>
      <right/>
      <top/>
      <bottom style="hair">
        <color indexed="64"/>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hair">
        <color auto="1"/>
      </right>
      <top style="medium">
        <color auto="1"/>
      </top>
      <bottom/>
      <diagonal/>
    </border>
    <border>
      <left/>
      <right style="medium">
        <color auto="1"/>
      </right>
      <top style="medium">
        <color auto="1"/>
      </top>
      <bottom/>
      <diagonal/>
    </border>
    <border>
      <left/>
      <right/>
      <top style="medium">
        <color indexed="64"/>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right/>
      <top style="hair">
        <color indexed="64"/>
      </top>
      <bottom style="hair">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auto="1"/>
      </right>
      <top style="medium">
        <color auto="1"/>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medium">
        <color auto="1"/>
      </right>
      <top style="hair">
        <color indexed="64"/>
      </top>
      <bottom style="hair">
        <color indexed="64"/>
      </bottom>
      <diagonal/>
    </border>
    <border>
      <left/>
      <right style="medium">
        <color auto="1"/>
      </right>
      <top style="hair">
        <color indexed="64"/>
      </top>
      <bottom style="hair">
        <color indexed="64"/>
      </bottom>
      <diagonal/>
    </border>
    <border>
      <left style="hair">
        <color indexed="64"/>
      </left>
      <right/>
      <top/>
      <bottom/>
      <diagonal/>
    </border>
    <border>
      <left/>
      <right style="hair">
        <color indexed="64"/>
      </right>
      <top/>
      <bottom/>
      <diagonal/>
    </border>
    <border>
      <left style="hair">
        <color indexed="64"/>
      </left>
      <right/>
      <top/>
      <bottom style="medium">
        <color auto="1"/>
      </bottom>
      <diagonal/>
    </border>
    <border>
      <left/>
      <right style="hair">
        <color indexed="64"/>
      </right>
      <top/>
      <bottom style="medium">
        <color auto="1"/>
      </bottom>
      <diagonal/>
    </border>
    <border>
      <left/>
      <right style="hair">
        <color indexed="64"/>
      </right>
      <top style="hair">
        <color indexed="64"/>
      </top>
      <bottom style="thin">
        <color indexed="64"/>
      </bottom>
      <diagonal/>
    </border>
    <border>
      <left/>
      <right style="hair">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hair">
        <color indexed="64"/>
      </left>
      <right/>
      <top style="medium">
        <color auto="1"/>
      </top>
      <bottom/>
      <diagonal/>
    </border>
    <border>
      <left style="hair">
        <color indexed="64"/>
      </left>
      <right/>
      <top/>
      <bottom style="hair">
        <color indexed="64"/>
      </bottom>
      <diagonal/>
    </border>
    <border>
      <left/>
      <right style="hair">
        <color indexed="64"/>
      </right>
      <top/>
      <bottom style="hair">
        <color indexed="64"/>
      </bottom>
      <diagonal/>
    </border>
    <border>
      <left/>
      <right style="hair">
        <color indexed="64"/>
      </right>
      <top style="hair">
        <color indexed="64"/>
      </top>
      <bottom/>
      <diagonal/>
    </border>
    <border>
      <left style="medium">
        <color indexed="64"/>
      </left>
      <right/>
      <top style="hair">
        <color indexed="64"/>
      </top>
      <bottom/>
      <diagonal/>
    </border>
    <border>
      <left style="hair">
        <color indexed="64"/>
      </left>
      <right style="hair">
        <color indexed="64"/>
      </right>
      <top style="thin">
        <color indexed="64"/>
      </top>
      <bottom/>
      <diagonal/>
    </border>
    <border>
      <left style="medium">
        <color auto="1"/>
      </left>
      <right/>
      <top/>
      <bottom style="hair">
        <color auto="1"/>
      </bottom>
      <diagonal/>
    </border>
    <border>
      <left style="hair">
        <color indexed="64"/>
      </left>
      <right style="hair">
        <color indexed="64"/>
      </right>
      <top style="hair">
        <color indexed="64"/>
      </top>
      <bottom/>
      <diagonal/>
    </border>
    <border>
      <left style="hair">
        <color indexed="64"/>
      </left>
      <right style="hair">
        <color indexed="64"/>
      </right>
      <top/>
      <bottom style="medium">
        <color auto="1"/>
      </bottom>
      <diagonal/>
    </border>
    <border>
      <left style="hair">
        <color indexed="64"/>
      </left>
      <right style="hair">
        <color indexed="64"/>
      </right>
      <top/>
      <bottom style="hair">
        <color indexed="64"/>
      </bottom>
      <diagonal/>
    </border>
    <border>
      <left style="hair">
        <color indexed="64"/>
      </left>
      <right style="medium">
        <color auto="1"/>
      </right>
      <top/>
      <bottom style="hair">
        <color indexed="64"/>
      </bottom>
      <diagonal/>
    </border>
  </borders>
  <cellStyleXfs count="5">
    <xf numFmtId="0" fontId="0" fillId="0" borderId="0">
      <alignment vertical="center"/>
    </xf>
    <xf numFmtId="0" fontId="2" fillId="0" borderId="0">
      <alignment vertical="center"/>
    </xf>
    <xf numFmtId="0" fontId="6" fillId="0" borderId="0">
      <alignment vertical="center"/>
    </xf>
    <xf numFmtId="0" fontId="1" fillId="0" borderId="0">
      <alignment vertical="center"/>
    </xf>
    <xf numFmtId="0" fontId="1" fillId="0" borderId="0">
      <alignment vertical="center"/>
    </xf>
  </cellStyleXfs>
  <cellXfs count="727">
    <xf numFmtId="0" fontId="0" fillId="0" borderId="0" xfId="0">
      <alignment vertical="center"/>
    </xf>
    <xf numFmtId="0" fontId="4" fillId="0" borderId="0" xfId="1" applyFont="1" applyAlignment="1" applyProtection="1">
      <alignment horizontal="left" vertical="center"/>
      <protection hidden="1"/>
    </xf>
    <xf numFmtId="0" fontId="8" fillId="0" borderId="0" xfId="1" applyFont="1" applyAlignment="1" applyProtection="1">
      <alignment horizontal="left"/>
      <protection hidden="1"/>
    </xf>
    <xf numFmtId="0" fontId="7" fillId="0" borderId="0" xfId="1" applyFont="1" applyAlignment="1" applyProtection="1">
      <alignment horizontal="left" vertical="center"/>
      <protection hidden="1"/>
    </xf>
    <xf numFmtId="0" fontId="7" fillId="0" borderId="0" xfId="1" applyFont="1" applyProtection="1">
      <alignment vertical="center"/>
      <protection hidden="1"/>
    </xf>
    <xf numFmtId="0" fontId="4" fillId="0" borderId="0" xfId="1" applyFont="1" applyProtection="1">
      <alignment vertical="center"/>
      <protection hidden="1"/>
    </xf>
    <xf numFmtId="0" fontId="2" fillId="0" borderId="0" xfId="1" applyProtection="1">
      <alignment vertical="center"/>
      <protection hidden="1"/>
    </xf>
    <xf numFmtId="0" fontId="2" fillId="2" borderId="0" xfId="1" applyFill="1" applyProtection="1">
      <alignment vertical="center"/>
      <protection hidden="1"/>
    </xf>
    <xf numFmtId="0" fontId="13" fillId="0" borderId="0" xfId="1" applyFont="1" applyProtection="1">
      <alignment vertical="center"/>
      <protection hidden="1"/>
    </xf>
    <xf numFmtId="0" fontId="4" fillId="0" borderId="0" xfId="1" applyFont="1" applyAlignment="1" applyProtection="1">
      <alignment horizontal="right" vertical="top"/>
      <protection hidden="1"/>
    </xf>
    <xf numFmtId="0" fontId="14" fillId="0" borderId="0" xfId="1" applyFont="1" applyProtection="1">
      <alignment vertical="center"/>
      <protection hidden="1"/>
    </xf>
    <xf numFmtId="0" fontId="17" fillId="0" borderId="0" xfId="1" applyFont="1" applyAlignment="1" applyProtection="1">
      <alignment vertical="center" wrapText="1"/>
      <protection hidden="1"/>
    </xf>
    <xf numFmtId="0" fontId="17" fillId="0" borderId="0" xfId="1" applyFont="1" applyProtection="1">
      <alignment vertical="center"/>
      <protection hidden="1"/>
    </xf>
    <xf numFmtId="178" fontId="18" fillId="0" borderId="0" xfId="1" applyNumberFormat="1" applyFont="1" applyAlignment="1" applyProtection="1">
      <alignment horizontal="center" vertical="center"/>
      <protection hidden="1"/>
    </xf>
    <xf numFmtId="0" fontId="9" fillId="0" borderId="0" xfId="1" applyFont="1" applyAlignment="1"/>
    <xf numFmtId="0" fontId="20" fillId="0" borderId="0" xfId="0" applyFont="1">
      <alignment vertical="center"/>
    </xf>
    <xf numFmtId="0" fontId="20" fillId="0" borderId="0" xfId="0" applyFont="1" applyAlignment="1">
      <alignment horizontal="center" vertical="center"/>
    </xf>
    <xf numFmtId="0" fontId="20" fillId="0" borderId="45" xfId="0" applyFont="1" applyBorder="1">
      <alignment vertical="center"/>
    </xf>
    <xf numFmtId="0" fontId="20" fillId="0" borderId="49" xfId="0" applyFont="1" applyBorder="1">
      <alignment vertical="center"/>
    </xf>
    <xf numFmtId="0" fontId="20" fillId="0" borderId="48" xfId="0" applyFont="1" applyBorder="1">
      <alignment vertical="center"/>
    </xf>
    <xf numFmtId="0" fontId="20" fillId="0" borderId="45" xfId="0" applyFont="1" applyBorder="1" applyAlignment="1">
      <alignment horizontal="center" vertical="center"/>
    </xf>
    <xf numFmtId="0" fontId="18" fillId="0" borderId="0" xfId="1" applyFont="1" applyAlignment="1" applyProtection="1">
      <alignment horizontal="center" vertical="center"/>
      <protection hidden="1"/>
    </xf>
    <xf numFmtId="0" fontId="13" fillId="0" borderId="0" xfId="1" applyFont="1" applyAlignment="1" applyProtection="1">
      <alignment horizontal="center" vertical="center"/>
      <protection hidden="1"/>
    </xf>
    <xf numFmtId="0" fontId="2" fillId="0" borderId="26" xfId="2" applyFont="1" applyBorder="1" applyProtection="1">
      <alignment vertical="center"/>
      <protection hidden="1"/>
    </xf>
    <xf numFmtId="49" fontId="11" fillId="0" borderId="29" xfId="3" applyNumberFormat="1" applyFont="1" applyBorder="1">
      <alignment vertical="center"/>
    </xf>
    <xf numFmtId="0" fontId="2" fillId="0" borderId="8" xfId="2" applyFont="1" applyBorder="1" applyProtection="1">
      <alignment vertical="center"/>
      <protection hidden="1"/>
    </xf>
    <xf numFmtId="0" fontId="13" fillId="0" borderId="29" xfId="2" applyFont="1" applyBorder="1" applyProtection="1">
      <alignment vertical="center"/>
      <protection hidden="1"/>
    </xf>
    <xf numFmtId="0" fontId="13" fillId="0" borderId="36" xfId="2" applyFont="1" applyBorder="1" applyProtection="1">
      <alignment vertical="center"/>
      <protection hidden="1"/>
    </xf>
    <xf numFmtId="179" fontId="18" fillId="0" borderId="0" xfId="1" applyNumberFormat="1" applyFont="1" applyAlignment="1" applyProtection="1">
      <alignment horizontal="center" vertical="center"/>
      <protection hidden="1"/>
    </xf>
    <xf numFmtId="0" fontId="2" fillId="0" borderId="0" xfId="1" applyAlignment="1" applyProtection="1">
      <alignment horizontal="left" vertical="center"/>
      <protection hidden="1"/>
    </xf>
    <xf numFmtId="0" fontId="2" fillId="0" borderId="0" xfId="1" applyAlignment="1" applyProtection="1">
      <alignment horizontal="center" vertical="center"/>
      <protection hidden="1"/>
    </xf>
    <xf numFmtId="0" fontId="2" fillId="0" borderId="7" xfId="1" applyBorder="1" applyProtection="1">
      <alignment vertical="center"/>
      <protection hidden="1"/>
    </xf>
    <xf numFmtId="0" fontId="2" fillId="0" borderId="17" xfId="2" applyFont="1" applyBorder="1" applyAlignment="1" applyProtection="1">
      <alignment vertical="center" textRotation="255"/>
      <protection hidden="1"/>
    </xf>
    <xf numFmtId="0" fontId="2" fillId="0" borderId="12" xfId="1" applyBorder="1" applyProtection="1">
      <alignment vertical="center"/>
      <protection hidden="1"/>
    </xf>
    <xf numFmtId="0" fontId="24" fillId="0" borderId="2" xfId="3" applyFont="1" applyBorder="1" applyProtection="1">
      <alignment vertical="center"/>
      <protection hidden="1"/>
    </xf>
    <xf numFmtId="0" fontId="24" fillId="0" borderId="3" xfId="3" applyFont="1" applyBorder="1" applyProtection="1">
      <alignment vertical="center"/>
      <protection hidden="1"/>
    </xf>
    <xf numFmtId="0" fontId="22" fillId="0" borderId="2" xfId="1" applyFont="1" applyBorder="1" applyAlignment="1" applyProtection="1">
      <protection hidden="1"/>
    </xf>
    <xf numFmtId="0" fontId="2" fillId="0" borderId="2" xfId="1" applyBorder="1" applyAlignment="1" applyProtection="1">
      <protection hidden="1"/>
    </xf>
    <xf numFmtId="0" fontId="2" fillId="0" borderId="0" xfId="1" applyAlignment="1" applyProtection="1">
      <alignment horizontal="left"/>
      <protection hidden="1"/>
    </xf>
    <xf numFmtId="0" fontId="2" fillId="0" borderId="2" xfId="1" applyBorder="1" applyProtection="1">
      <alignment vertical="center"/>
      <protection hidden="1"/>
    </xf>
    <xf numFmtId="0" fontId="24" fillId="0" borderId="2" xfId="3" applyFont="1" applyBorder="1" applyAlignment="1" applyProtection="1">
      <alignment vertical="top"/>
      <protection hidden="1"/>
    </xf>
    <xf numFmtId="0" fontId="2" fillId="0" borderId="3" xfId="2" applyFont="1" applyBorder="1" applyProtection="1">
      <alignment vertical="center"/>
      <protection hidden="1"/>
    </xf>
    <xf numFmtId="0" fontId="22" fillId="0" borderId="3" xfId="1" applyFont="1" applyBorder="1" applyProtection="1">
      <alignment vertical="center"/>
      <protection hidden="1"/>
    </xf>
    <xf numFmtId="0" fontId="2" fillId="0" borderId="3" xfId="1" applyBorder="1" applyAlignment="1" applyProtection="1">
      <protection hidden="1"/>
    </xf>
    <xf numFmtId="0" fontId="22" fillId="0" borderId="3" xfId="1" applyFont="1" applyBorder="1" applyAlignment="1" applyProtection="1">
      <protection hidden="1"/>
    </xf>
    <xf numFmtId="0" fontId="2" fillId="0" borderId="3" xfId="1" applyBorder="1" applyProtection="1">
      <alignment vertical="center"/>
      <protection hidden="1"/>
    </xf>
    <xf numFmtId="0" fontId="24" fillId="0" borderId="3" xfId="3" applyFont="1" applyBorder="1" applyAlignment="1" applyProtection="1">
      <alignment vertical="top"/>
      <protection hidden="1"/>
    </xf>
    <xf numFmtId="0" fontId="2" fillId="0" borderId="0" xfId="3" applyFont="1" applyAlignment="1" applyProtection="1">
      <alignment vertical="top"/>
      <protection hidden="1"/>
    </xf>
    <xf numFmtId="0" fontId="2" fillId="0" borderId="38" xfId="3" applyFont="1" applyBorder="1" applyAlignment="1" applyProtection="1">
      <alignment horizontal="right" vertical="top"/>
      <protection hidden="1"/>
    </xf>
    <xf numFmtId="0" fontId="2" fillId="0" borderId="0" xfId="3" applyFont="1" applyAlignment="1" applyProtection="1">
      <alignment horizontal="left" vertical="top"/>
      <protection hidden="1"/>
    </xf>
    <xf numFmtId="0" fontId="11" fillId="0" borderId="52" xfId="3" applyFont="1" applyBorder="1" applyAlignment="1" applyProtection="1">
      <alignment horizontal="right" shrinkToFit="1"/>
      <protection hidden="1"/>
    </xf>
    <xf numFmtId="0" fontId="2" fillId="0" borderId="0" xfId="1" applyAlignment="1" applyProtection="1">
      <alignment horizontal="center" vertical="center" shrinkToFit="1"/>
      <protection hidden="1"/>
    </xf>
    <xf numFmtId="0" fontId="24" fillId="0" borderId="0" xfId="3" applyFont="1" applyProtection="1">
      <alignment vertical="center"/>
      <protection hidden="1"/>
    </xf>
    <xf numFmtId="0" fontId="24" fillId="0" borderId="0" xfId="3" applyFont="1" applyAlignment="1" applyProtection="1">
      <alignment horizontal="center" vertical="center"/>
      <protection hidden="1"/>
    </xf>
    <xf numFmtId="0" fontId="2" fillId="0" borderId="0" xfId="1" applyAlignment="1" applyProtection="1">
      <alignment horizontal="right" vertical="center"/>
      <protection hidden="1"/>
    </xf>
    <xf numFmtId="0" fontId="2" fillId="0" borderId="0" xfId="1" applyAlignment="1" applyProtection="1">
      <alignment horizontal="left" vertical="top"/>
      <protection hidden="1"/>
    </xf>
    <xf numFmtId="0" fontId="24" fillId="0" borderId="0" xfId="3" applyFont="1" applyAlignment="1" applyProtection="1">
      <alignment vertical="top"/>
      <protection hidden="1"/>
    </xf>
    <xf numFmtId="0" fontId="11" fillId="0" borderId="0" xfId="3" applyFont="1" applyAlignment="1" applyProtection="1">
      <alignment horizontal="right" shrinkToFit="1"/>
      <protection hidden="1"/>
    </xf>
    <xf numFmtId="179" fontId="20" fillId="0" borderId="45" xfId="0" applyNumberFormat="1" applyFont="1" applyBorder="1" applyAlignment="1">
      <alignment horizontal="center" vertical="center"/>
    </xf>
    <xf numFmtId="0" fontId="20" fillId="0" borderId="47" xfId="0" applyFont="1" applyBorder="1">
      <alignment vertical="center"/>
    </xf>
    <xf numFmtId="0" fontId="24" fillId="3" borderId="6" xfId="3" applyFont="1" applyFill="1" applyBorder="1" applyProtection="1">
      <alignment vertical="center"/>
      <protection hidden="1"/>
    </xf>
    <xf numFmtId="0" fontId="22" fillId="3" borderId="6" xfId="2" applyFont="1" applyFill="1" applyBorder="1" applyProtection="1">
      <alignment vertical="center"/>
      <protection hidden="1"/>
    </xf>
    <xf numFmtId="0" fontId="2" fillId="3" borderId="6" xfId="1" applyFill="1" applyBorder="1" applyAlignment="1" applyProtection="1">
      <protection hidden="1"/>
    </xf>
    <xf numFmtId="0" fontId="24" fillId="3" borderId="0" xfId="3" applyFont="1" applyFill="1" applyProtection="1">
      <alignment vertical="center"/>
      <protection hidden="1"/>
    </xf>
    <xf numFmtId="0" fontId="22" fillId="3" borderId="3" xfId="2" applyFont="1" applyFill="1" applyBorder="1" applyProtection="1">
      <alignment vertical="center"/>
      <protection hidden="1"/>
    </xf>
    <xf numFmtId="0" fontId="2" fillId="3" borderId="0" xfId="1" applyFill="1" applyAlignment="1" applyProtection="1">
      <protection hidden="1"/>
    </xf>
    <xf numFmtId="0" fontId="24" fillId="3" borderId="2" xfId="3" applyFont="1" applyFill="1" applyBorder="1" applyProtection="1">
      <alignment vertical="center"/>
      <protection hidden="1"/>
    </xf>
    <xf numFmtId="0" fontId="2" fillId="3" borderId="2" xfId="1" applyFill="1" applyBorder="1" applyAlignment="1" applyProtection="1">
      <alignment shrinkToFit="1"/>
      <protection hidden="1"/>
    </xf>
    <xf numFmtId="0" fontId="24" fillId="3" borderId="3" xfId="3" applyFont="1" applyFill="1" applyBorder="1" applyProtection="1">
      <alignment vertical="center"/>
      <protection hidden="1"/>
    </xf>
    <xf numFmtId="0" fontId="2" fillId="3" borderId="3" xfId="1" applyFill="1" applyBorder="1" applyAlignment="1" applyProtection="1">
      <alignment shrinkToFit="1"/>
      <protection hidden="1"/>
    </xf>
    <xf numFmtId="0" fontId="2" fillId="3" borderId="2" xfId="2" applyFont="1" applyFill="1" applyBorder="1" applyProtection="1">
      <alignment vertical="center"/>
      <protection hidden="1"/>
    </xf>
    <xf numFmtId="0" fontId="22" fillId="3" borderId="2" xfId="1" applyFont="1" applyFill="1" applyBorder="1" applyProtection="1">
      <alignment vertical="center"/>
      <protection hidden="1"/>
    </xf>
    <xf numFmtId="0" fontId="2" fillId="3" borderId="3" xfId="2" applyFont="1" applyFill="1" applyBorder="1" applyProtection="1">
      <alignment vertical="center"/>
      <protection hidden="1"/>
    </xf>
    <xf numFmtId="0" fontId="22" fillId="3" borderId="3" xfId="1" applyFont="1" applyFill="1" applyBorder="1" applyProtection="1">
      <alignment vertical="center"/>
      <protection hidden="1"/>
    </xf>
    <xf numFmtId="0" fontId="11" fillId="4" borderId="0" xfId="3" applyFont="1" applyFill="1" applyProtection="1">
      <alignment vertical="center"/>
      <protection hidden="1"/>
    </xf>
    <xf numFmtId="0" fontId="11" fillId="4" borderId="3" xfId="3" applyFont="1" applyFill="1" applyBorder="1" applyProtection="1">
      <alignment vertical="center"/>
      <protection hidden="1"/>
    </xf>
    <xf numFmtId="0" fontId="24" fillId="5" borderId="7" xfId="3" applyFont="1" applyFill="1" applyBorder="1" applyAlignment="1" applyProtection="1">
      <alignment vertical="center" textRotation="255"/>
      <protection hidden="1"/>
    </xf>
    <xf numFmtId="0" fontId="24" fillId="5" borderId="38" xfId="3" applyFont="1" applyFill="1" applyBorder="1" applyAlignment="1" applyProtection="1">
      <alignment vertical="center" textRotation="255"/>
      <protection hidden="1"/>
    </xf>
    <xf numFmtId="0" fontId="21" fillId="0" borderId="25" xfId="1" applyFont="1" applyBorder="1" applyAlignment="1" applyProtection="1">
      <alignment vertical="center" wrapText="1"/>
      <protection hidden="1"/>
    </xf>
    <xf numFmtId="0" fontId="21" fillId="0" borderId="25" xfId="1" applyFont="1" applyBorder="1" applyProtection="1">
      <alignment vertical="center"/>
      <protection hidden="1"/>
    </xf>
    <xf numFmtId="49" fontId="2" fillId="0" borderId="2" xfId="2" applyNumberFormat="1" applyFont="1" applyBorder="1" applyAlignment="1">
      <alignment vertical="center" shrinkToFit="1"/>
    </xf>
    <xf numFmtId="49" fontId="2" fillId="0" borderId="2" xfId="2" applyNumberFormat="1" applyFont="1" applyBorder="1" applyAlignment="1">
      <alignment horizontal="center" vertical="center"/>
    </xf>
    <xf numFmtId="0" fontId="2" fillId="0" borderId="1" xfId="2" applyFont="1" applyBorder="1" applyAlignment="1" applyProtection="1">
      <alignment vertical="center" shrinkToFit="1"/>
      <protection hidden="1"/>
    </xf>
    <xf numFmtId="49" fontId="2" fillId="0" borderId="10" xfId="2" applyNumberFormat="1" applyFont="1" applyBorder="1" applyAlignment="1">
      <alignment vertical="center" shrinkToFit="1"/>
    </xf>
    <xf numFmtId="0" fontId="4" fillId="0" borderId="0" xfId="2" applyFont="1" applyAlignment="1" applyProtection="1">
      <alignment horizontal="left" vertical="center" textRotation="1"/>
      <protection hidden="1"/>
    </xf>
    <xf numFmtId="0" fontId="4" fillId="0" borderId="0" xfId="2" applyFont="1" applyAlignment="1" applyProtection="1">
      <alignment horizontal="left" vertical="center" textRotation="255"/>
      <protection hidden="1"/>
    </xf>
    <xf numFmtId="49" fontId="4" fillId="0" borderId="0" xfId="1" applyNumberFormat="1" applyFont="1" applyAlignment="1" applyProtection="1">
      <alignment horizontal="left" vertical="top"/>
      <protection hidden="1"/>
    </xf>
    <xf numFmtId="0" fontId="24" fillId="0" borderId="0" xfId="3" applyFont="1" applyAlignment="1" applyProtection="1">
      <alignment shrinkToFit="1"/>
      <protection hidden="1"/>
    </xf>
    <xf numFmtId="0" fontId="2" fillId="0" borderId="38" xfId="1" applyBorder="1" applyAlignment="1" applyProtection="1">
      <alignment horizontal="right" shrinkToFit="1"/>
      <protection hidden="1"/>
    </xf>
    <xf numFmtId="0" fontId="10" fillId="0" borderId="2" xfId="1" applyFont="1" applyBorder="1" applyAlignment="1" applyProtection="1">
      <alignment vertical="top"/>
      <protection hidden="1"/>
    </xf>
    <xf numFmtId="0" fontId="10" fillId="0" borderId="53" xfId="1" applyFont="1" applyBorder="1" applyAlignment="1" applyProtection="1">
      <alignment vertical="top"/>
      <protection hidden="1"/>
    </xf>
    <xf numFmtId="0" fontId="10" fillId="0" borderId="0" xfId="1" applyFont="1" applyAlignment="1" applyProtection="1">
      <alignment vertical="top"/>
      <protection hidden="1"/>
    </xf>
    <xf numFmtId="0" fontId="10" fillId="0" borderId="38" xfId="1" applyFont="1" applyBorder="1" applyAlignment="1" applyProtection="1">
      <alignment vertical="top"/>
      <protection hidden="1"/>
    </xf>
    <xf numFmtId="0" fontId="11" fillId="4" borderId="2" xfId="3" applyFont="1" applyFill="1" applyBorder="1" applyProtection="1">
      <alignment vertical="center"/>
      <protection hidden="1"/>
    </xf>
    <xf numFmtId="0" fontId="11" fillId="4" borderId="10" xfId="3" applyFont="1" applyFill="1" applyBorder="1" applyProtection="1">
      <alignment vertical="center"/>
      <protection hidden="1"/>
    </xf>
    <xf numFmtId="0" fontId="11" fillId="4" borderId="12" xfId="3" applyFont="1" applyFill="1" applyBorder="1" applyProtection="1">
      <alignment vertical="center"/>
      <protection hidden="1"/>
    </xf>
    <xf numFmtId="0" fontId="20" fillId="0" borderId="43" xfId="0" applyFont="1" applyBorder="1" applyAlignment="1">
      <alignment horizontal="center" vertical="center"/>
    </xf>
    <xf numFmtId="14" fontId="20" fillId="0" borderId="45" xfId="0" applyNumberFormat="1" applyFont="1" applyBorder="1" applyAlignment="1">
      <alignment horizontal="center" vertical="center"/>
    </xf>
    <xf numFmtId="179" fontId="20" fillId="0" borderId="0" xfId="0" applyNumberFormat="1" applyFont="1" applyAlignment="1">
      <alignment horizontal="center" vertical="center"/>
    </xf>
    <xf numFmtId="14" fontId="20" fillId="0" borderId="0" xfId="0" applyNumberFormat="1" applyFont="1" applyAlignment="1">
      <alignment horizontal="center" vertical="center"/>
    </xf>
    <xf numFmtId="0" fontId="28" fillId="0" borderId="1" xfId="2" applyFont="1" applyBorder="1" applyAlignment="1" applyProtection="1">
      <alignment vertical="center" shrinkToFit="1"/>
      <protection hidden="1"/>
    </xf>
    <xf numFmtId="0" fontId="11" fillId="0" borderId="2" xfId="3" applyFont="1" applyBorder="1" applyProtection="1">
      <alignment vertical="center"/>
      <protection hidden="1"/>
    </xf>
    <xf numFmtId="0" fontId="11" fillId="0" borderId="10" xfId="3" applyFont="1" applyBorder="1" applyProtection="1">
      <alignment vertical="center"/>
      <protection hidden="1"/>
    </xf>
    <xf numFmtId="0" fontId="11" fillId="0" borderId="0" xfId="3" applyFont="1" applyProtection="1">
      <alignment vertical="center"/>
      <protection hidden="1"/>
    </xf>
    <xf numFmtId="0" fontId="11" fillId="0" borderId="12" xfId="3" applyFont="1" applyBorder="1" applyProtection="1">
      <alignment vertical="center"/>
      <protection hidden="1"/>
    </xf>
    <xf numFmtId="0" fontId="11" fillId="0" borderId="3" xfId="3" applyFont="1" applyBorder="1" applyProtection="1">
      <alignment vertical="center"/>
      <protection hidden="1"/>
    </xf>
    <xf numFmtId="0" fontId="9" fillId="0" borderId="0" xfId="1" applyFont="1" applyAlignment="1" applyProtection="1">
      <protection hidden="1"/>
    </xf>
    <xf numFmtId="49" fontId="28" fillId="0" borderId="2" xfId="2" applyNumberFormat="1" applyFont="1" applyBorder="1" applyAlignment="1" applyProtection="1">
      <alignment horizontal="center" vertical="center"/>
      <protection hidden="1"/>
    </xf>
    <xf numFmtId="49" fontId="28" fillId="0" borderId="2" xfId="2" applyNumberFormat="1" applyFont="1" applyBorder="1" applyAlignment="1" applyProtection="1">
      <alignment vertical="center" shrinkToFit="1"/>
      <protection hidden="1"/>
    </xf>
    <xf numFmtId="49" fontId="28" fillId="0" borderId="10" xfId="2" applyNumberFormat="1" applyFont="1" applyBorder="1" applyAlignment="1" applyProtection="1">
      <alignment vertical="center" shrinkToFit="1"/>
      <protection hidden="1"/>
    </xf>
    <xf numFmtId="49" fontId="11" fillId="0" borderId="29" xfId="3" applyNumberFormat="1" applyFont="1" applyBorder="1" applyProtection="1">
      <alignment vertical="center"/>
      <protection hidden="1"/>
    </xf>
    <xf numFmtId="49" fontId="2" fillId="0" borderId="2" xfId="2" applyNumberFormat="1" applyFont="1" applyBorder="1" applyAlignment="1" applyProtection="1">
      <alignment horizontal="center" vertical="center"/>
      <protection hidden="1"/>
    </xf>
    <xf numFmtId="49" fontId="2" fillId="0" borderId="2" xfId="2" applyNumberFormat="1" applyFont="1" applyBorder="1" applyAlignment="1" applyProtection="1">
      <alignment vertical="center" shrinkToFit="1"/>
      <protection hidden="1"/>
    </xf>
    <xf numFmtId="49" fontId="2" fillId="0" borderId="10" xfId="2" applyNumberFormat="1" applyFont="1" applyBorder="1" applyAlignment="1" applyProtection="1">
      <alignment vertical="center" shrinkToFit="1"/>
      <protection hidden="1"/>
    </xf>
    <xf numFmtId="49" fontId="11" fillId="0" borderId="2" xfId="3" applyNumberFormat="1" applyFont="1" applyBorder="1" applyAlignment="1">
      <alignment vertical="center" shrinkToFit="1"/>
    </xf>
    <xf numFmtId="0" fontId="23" fillId="0" borderId="0" xfId="3" applyFont="1" applyProtection="1">
      <alignment vertical="center"/>
      <protection locked="0" hidden="1"/>
    </xf>
    <xf numFmtId="49" fontId="11" fillId="0" borderId="3" xfId="3" applyNumberFormat="1" applyFont="1" applyBorder="1" applyAlignment="1">
      <alignment vertical="center" shrinkToFit="1"/>
    </xf>
    <xf numFmtId="0" fontId="23" fillId="0" borderId="3" xfId="3" applyFont="1" applyBorder="1" applyProtection="1">
      <alignment vertical="center"/>
      <protection locked="0" hidden="1"/>
    </xf>
    <xf numFmtId="0" fontId="11" fillId="0" borderId="11" xfId="3" applyFont="1" applyBorder="1" applyProtection="1">
      <alignment vertical="center"/>
      <protection hidden="1"/>
    </xf>
    <xf numFmtId="181" fontId="22" fillId="3" borderId="2" xfId="2" applyNumberFormat="1" applyFont="1" applyFill="1" applyBorder="1" applyAlignment="1" applyProtection="1">
      <alignment vertical="center" shrinkToFit="1"/>
      <protection locked="0"/>
    </xf>
    <xf numFmtId="0" fontId="24" fillId="3" borderId="0" xfId="3" applyFont="1" applyFill="1" applyAlignment="1" applyProtection="1">
      <alignment shrinkToFit="1"/>
      <protection hidden="1"/>
    </xf>
    <xf numFmtId="0" fontId="2" fillId="0" borderId="0" xfId="2" applyFont="1" applyProtection="1">
      <alignment vertical="center"/>
      <protection hidden="1"/>
    </xf>
    <xf numFmtId="181" fontId="22" fillId="3" borderId="0" xfId="2" applyNumberFormat="1" applyFont="1" applyFill="1" applyAlignment="1" applyProtection="1">
      <alignment vertical="center" shrinkToFit="1"/>
      <protection locked="0"/>
    </xf>
    <xf numFmtId="0" fontId="24" fillId="0" borderId="6" xfId="3" applyFont="1" applyBorder="1" applyProtection="1">
      <alignment vertical="center"/>
      <protection hidden="1"/>
    </xf>
    <xf numFmtId="0" fontId="22" fillId="0" borderId="6" xfId="2" applyFont="1" applyBorder="1" applyProtection="1">
      <alignment vertical="center"/>
      <protection hidden="1"/>
    </xf>
    <xf numFmtId="0" fontId="2" fillId="0" borderId="6" xfId="1" applyBorder="1" applyAlignment="1" applyProtection="1">
      <protection hidden="1"/>
    </xf>
    <xf numFmtId="0" fontId="22" fillId="0" borderId="3" xfId="2" applyFont="1" applyBorder="1" applyProtection="1">
      <alignment vertical="center"/>
      <protection hidden="1"/>
    </xf>
    <xf numFmtId="0" fontId="2" fillId="0" borderId="0" xfId="1" applyAlignment="1" applyProtection="1">
      <protection hidden="1"/>
    </xf>
    <xf numFmtId="0" fontId="2" fillId="0" borderId="2" xfId="1" applyBorder="1" applyAlignment="1" applyProtection="1">
      <alignment shrinkToFit="1"/>
      <protection hidden="1"/>
    </xf>
    <xf numFmtId="0" fontId="2" fillId="0" borderId="3" xfId="1" applyBorder="1" applyAlignment="1" applyProtection="1">
      <alignment shrinkToFit="1"/>
      <protection hidden="1"/>
    </xf>
    <xf numFmtId="0" fontId="2" fillId="0" borderId="2" xfId="2" applyFont="1" applyBorder="1" applyProtection="1">
      <alignment vertical="center"/>
      <protection hidden="1"/>
    </xf>
    <xf numFmtId="0" fontId="22" fillId="0" borderId="2" xfId="1" applyFont="1" applyBorder="1" applyProtection="1">
      <alignment vertical="center"/>
      <protection hidden="1"/>
    </xf>
    <xf numFmtId="181" fontId="22" fillId="0" borderId="2" xfId="2" applyNumberFormat="1" applyFont="1" applyBorder="1" applyAlignment="1" applyProtection="1">
      <alignment vertical="center" shrinkToFit="1"/>
      <protection locked="0"/>
    </xf>
    <xf numFmtId="181" fontId="22" fillId="0" borderId="0" xfId="2" applyNumberFormat="1" applyFont="1" applyAlignment="1" applyProtection="1">
      <alignment vertical="center" shrinkToFit="1"/>
      <protection locked="0"/>
    </xf>
    <xf numFmtId="49" fontId="11" fillId="3" borderId="2" xfId="3" applyNumberFormat="1" applyFont="1" applyFill="1" applyBorder="1" applyAlignment="1">
      <alignment vertical="center" shrinkToFit="1"/>
    </xf>
    <xf numFmtId="49" fontId="11" fillId="3" borderId="3" xfId="3" applyNumberFormat="1" applyFont="1" applyFill="1" applyBorder="1" applyAlignment="1">
      <alignment vertical="center" shrinkToFit="1"/>
    </xf>
    <xf numFmtId="0" fontId="2" fillId="0" borderId="0" xfId="2" applyFont="1" applyAlignment="1" applyProtection="1">
      <alignment horizontal="center"/>
      <protection hidden="1"/>
    </xf>
    <xf numFmtId="0" fontId="2" fillId="0" borderId="3" xfId="2" applyFont="1" applyBorder="1" applyAlignment="1" applyProtection="1">
      <alignment horizontal="center"/>
      <protection hidden="1"/>
    </xf>
    <xf numFmtId="0" fontId="2" fillId="0" borderId="38" xfId="3" applyFont="1" applyBorder="1" applyAlignment="1" applyProtection="1">
      <alignment horizontal="center" vertical="top"/>
      <protection hidden="1"/>
    </xf>
    <xf numFmtId="0" fontId="2" fillId="0" borderId="52" xfId="3" applyFont="1" applyBorder="1" applyAlignment="1" applyProtection="1">
      <alignment horizontal="center" vertical="top"/>
      <protection hidden="1"/>
    </xf>
    <xf numFmtId="49" fontId="22" fillId="0" borderId="37" xfId="1" applyNumberFormat="1" applyFont="1" applyBorder="1" applyAlignment="1" applyProtection="1">
      <alignment horizontal="left" vertical="top" wrapText="1"/>
      <protection locked="0"/>
    </xf>
    <xf numFmtId="49" fontId="22" fillId="0" borderId="0" xfId="1" applyNumberFormat="1" applyFont="1" applyAlignment="1" applyProtection="1">
      <alignment horizontal="left" vertical="top" wrapText="1"/>
      <protection locked="0"/>
    </xf>
    <xf numFmtId="49" fontId="22" fillId="0" borderId="12" xfId="1" applyNumberFormat="1" applyFont="1" applyBorder="1" applyAlignment="1" applyProtection="1">
      <alignment horizontal="left" vertical="top" wrapText="1"/>
      <protection locked="0"/>
    </xf>
    <xf numFmtId="49" fontId="22" fillId="0" borderId="39" xfId="1" applyNumberFormat="1" applyFont="1" applyBorder="1" applyAlignment="1" applyProtection="1">
      <alignment horizontal="left" vertical="top" wrapText="1"/>
      <protection locked="0"/>
    </xf>
    <xf numFmtId="49" fontId="22" fillId="0" borderId="4" xfId="1" applyNumberFormat="1" applyFont="1" applyBorder="1" applyAlignment="1" applyProtection="1">
      <alignment horizontal="left" vertical="top" wrapText="1"/>
      <protection locked="0"/>
    </xf>
    <xf numFmtId="49" fontId="22" fillId="0" borderId="14" xfId="1" applyNumberFormat="1" applyFont="1" applyBorder="1" applyAlignment="1" applyProtection="1">
      <alignment horizontal="left" vertical="top" wrapText="1"/>
      <protection locked="0"/>
    </xf>
    <xf numFmtId="0" fontId="2" fillId="0" borderId="54" xfId="1" applyBorder="1" applyAlignment="1" applyProtection="1">
      <alignment horizontal="left" vertical="top"/>
      <protection hidden="1"/>
    </xf>
    <xf numFmtId="0" fontId="2" fillId="0" borderId="2" xfId="1" applyBorder="1" applyAlignment="1" applyProtection="1">
      <alignment horizontal="left" vertical="top"/>
      <protection hidden="1"/>
    </xf>
    <xf numFmtId="0" fontId="2" fillId="0" borderId="56" xfId="1" applyBorder="1" applyAlignment="1" applyProtection="1">
      <alignment horizontal="left" vertical="top"/>
      <protection hidden="1"/>
    </xf>
    <xf numFmtId="0" fontId="2" fillId="0" borderId="3" xfId="1" applyBorder="1" applyAlignment="1" applyProtection="1">
      <alignment horizontal="left" vertical="top"/>
      <protection hidden="1"/>
    </xf>
    <xf numFmtId="0" fontId="2" fillId="0" borderId="53" xfId="1" applyBorder="1" applyAlignment="1" applyProtection="1">
      <alignment horizontal="right" shrinkToFit="1"/>
      <protection hidden="1"/>
    </xf>
    <xf numFmtId="0" fontId="11" fillId="0" borderId="52" xfId="3" applyFont="1" applyBorder="1" applyAlignment="1" applyProtection="1">
      <alignment horizontal="right" shrinkToFit="1"/>
      <protection hidden="1"/>
    </xf>
    <xf numFmtId="0" fontId="22" fillId="5" borderId="0" xfId="2" applyFont="1" applyFill="1" applyAlignment="1" applyProtection="1">
      <alignment horizontal="center" vertical="center"/>
      <protection hidden="1"/>
    </xf>
    <xf numFmtId="0" fontId="32" fillId="0" borderId="54" xfId="1" applyFont="1" applyBorder="1" applyAlignment="1" applyProtection="1">
      <alignment horizontal="left" vertical="top"/>
      <protection hidden="1"/>
    </xf>
    <xf numFmtId="0" fontId="32" fillId="0" borderId="2" xfId="1" applyFont="1" applyBorder="1" applyAlignment="1" applyProtection="1">
      <alignment horizontal="left" vertical="top"/>
      <protection hidden="1"/>
    </xf>
    <xf numFmtId="0" fontId="32" fillId="0" borderId="53" xfId="1" applyFont="1" applyBorder="1" applyAlignment="1" applyProtection="1">
      <alignment horizontal="left" vertical="top"/>
      <protection hidden="1"/>
    </xf>
    <xf numFmtId="0" fontId="33" fillId="0" borderId="56" xfId="1" applyFont="1" applyBorder="1" applyAlignment="1" applyProtection="1">
      <alignment horizontal="right" vertical="top"/>
      <protection hidden="1"/>
    </xf>
    <xf numFmtId="0" fontId="33" fillId="0" borderId="3" xfId="1" applyFont="1" applyBorder="1" applyAlignment="1" applyProtection="1">
      <alignment horizontal="right" vertical="top"/>
      <protection hidden="1"/>
    </xf>
    <xf numFmtId="0" fontId="33" fillId="0" borderId="52" xfId="1" applyFont="1" applyBorder="1" applyAlignment="1" applyProtection="1">
      <alignment horizontal="right" vertical="top"/>
      <protection hidden="1"/>
    </xf>
    <xf numFmtId="0" fontId="2" fillId="0" borderId="7" xfId="1" applyBorder="1" applyAlignment="1" applyProtection="1">
      <alignment horizontal="left" vertical="top"/>
      <protection hidden="1"/>
    </xf>
    <xf numFmtId="0" fontId="2" fillId="0" borderId="0" xfId="1" applyAlignment="1" applyProtection="1">
      <alignment horizontal="left" vertical="top"/>
      <protection hidden="1"/>
    </xf>
    <xf numFmtId="0" fontId="10" fillId="0" borderId="1" xfId="1" applyFont="1" applyBorder="1" applyAlignment="1" applyProtection="1">
      <alignment horizontal="left" vertical="top" wrapText="1"/>
      <protection hidden="1"/>
    </xf>
    <xf numFmtId="0" fontId="10" fillId="0" borderId="2" xfId="1" applyFont="1" applyBorder="1" applyAlignment="1" applyProtection="1">
      <alignment horizontal="left" vertical="top" wrapText="1"/>
      <protection hidden="1"/>
    </xf>
    <xf numFmtId="0" fontId="10" fillId="0" borderId="10" xfId="1" applyFont="1" applyBorder="1" applyAlignment="1" applyProtection="1">
      <alignment horizontal="left" vertical="top" wrapText="1"/>
      <protection hidden="1"/>
    </xf>
    <xf numFmtId="0" fontId="10" fillId="0" borderId="37" xfId="1" applyFont="1" applyBorder="1" applyAlignment="1" applyProtection="1">
      <alignment horizontal="left" vertical="top" wrapText="1"/>
      <protection hidden="1"/>
    </xf>
    <xf numFmtId="0" fontId="10" fillId="0" borderId="0" xfId="1" applyFont="1" applyAlignment="1" applyProtection="1">
      <alignment horizontal="left" vertical="top" wrapText="1"/>
      <protection hidden="1"/>
    </xf>
    <xf numFmtId="0" fontId="10" fillId="0" borderId="12" xfId="1" applyFont="1" applyBorder="1" applyAlignment="1" applyProtection="1">
      <alignment horizontal="left" vertical="top" wrapText="1"/>
      <protection hidden="1"/>
    </xf>
    <xf numFmtId="0" fontId="2" fillId="5" borderId="37" xfId="1" applyFill="1" applyBorder="1" applyAlignment="1" applyProtection="1">
      <alignment horizontal="center" vertical="center" wrapText="1"/>
      <protection hidden="1"/>
    </xf>
    <xf numFmtId="0" fontId="2" fillId="5" borderId="0" xfId="1" applyFill="1" applyAlignment="1" applyProtection="1">
      <alignment horizontal="center" vertical="center" wrapText="1"/>
      <protection hidden="1"/>
    </xf>
    <xf numFmtId="0" fontId="2" fillId="5" borderId="51" xfId="1" applyFill="1" applyBorder="1" applyAlignment="1" applyProtection="1">
      <alignment horizontal="center" vertical="center" wrapText="1"/>
      <protection hidden="1"/>
    </xf>
    <xf numFmtId="0" fontId="2" fillId="5" borderId="3" xfId="1" applyFill="1" applyBorder="1" applyAlignment="1" applyProtection="1">
      <alignment horizontal="center" vertical="center" wrapText="1"/>
      <protection hidden="1"/>
    </xf>
    <xf numFmtId="0" fontId="11" fillId="0" borderId="0" xfId="3" applyFont="1" applyAlignment="1" applyProtection="1">
      <alignment horizontal="center" vertical="center"/>
      <protection hidden="1"/>
    </xf>
    <xf numFmtId="0" fontId="11" fillId="0" borderId="3" xfId="3" applyFont="1" applyBorder="1" applyAlignment="1" applyProtection="1">
      <alignment horizontal="center" vertical="center"/>
      <protection hidden="1"/>
    </xf>
    <xf numFmtId="0" fontId="11" fillId="0" borderId="0" xfId="3" applyFont="1" applyAlignment="1" applyProtection="1">
      <alignment horizontal="center" vertical="center"/>
      <protection locked="0"/>
    </xf>
    <xf numFmtId="0" fontId="11" fillId="0" borderId="3" xfId="3" applyFont="1" applyBorder="1" applyAlignment="1" applyProtection="1">
      <alignment horizontal="center" vertical="center"/>
      <protection locked="0"/>
    </xf>
    <xf numFmtId="0" fontId="11" fillId="0" borderId="2" xfId="3" applyFont="1" applyBorder="1" applyAlignment="1" applyProtection="1">
      <alignment horizontal="center" vertical="center"/>
      <protection locked="0"/>
    </xf>
    <xf numFmtId="0" fontId="11" fillId="0" borderId="10" xfId="3" applyFont="1" applyBorder="1" applyAlignment="1" applyProtection="1">
      <alignment horizontal="left" vertical="center" shrinkToFit="1"/>
      <protection hidden="1"/>
    </xf>
    <xf numFmtId="0" fontId="11" fillId="0" borderId="12" xfId="3" applyFont="1" applyBorder="1" applyAlignment="1" applyProtection="1">
      <alignment horizontal="left" vertical="center" shrinkToFit="1"/>
      <protection hidden="1"/>
    </xf>
    <xf numFmtId="0" fontId="24" fillId="3" borderId="2" xfId="3" applyFont="1" applyFill="1" applyBorder="1" applyAlignment="1" applyProtection="1">
      <alignment horizontal="center" vertical="center" shrinkToFit="1"/>
      <protection hidden="1"/>
    </xf>
    <xf numFmtId="0" fontId="24" fillId="3" borderId="0" xfId="3" applyFont="1" applyFill="1" applyAlignment="1" applyProtection="1">
      <alignment horizontal="center" vertical="center" shrinkToFit="1"/>
      <protection hidden="1"/>
    </xf>
    <xf numFmtId="0" fontId="2" fillId="0" borderId="50" xfId="1" applyBorder="1" applyProtection="1">
      <alignment vertical="center"/>
      <protection hidden="1"/>
    </xf>
    <xf numFmtId="0" fontId="24" fillId="0" borderId="6" xfId="3" applyFont="1" applyBorder="1" applyProtection="1">
      <alignment vertical="center"/>
      <protection hidden="1"/>
    </xf>
    <xf numFmtId="0" fontId="24" fillId="0" borderId="15" xfId="3" applyFont="1" applyBorder="1" applyProtection="1">
      <alignment vertical="center"/>
      <protection hidden="1"/>
    </xf>
    <xf numFmtId="0" fontId="24" fillId="0" borderId="51" xfId="3" applyFont="1" applyBorder="1" applyProtection="1">
      <alignment vertical="center"/>
      <protection hidden="1"/>
    </xf>
    <xf numFmtId="0" fontId="24" fillId="0" borderId="3" xfId="3" applyFont="1" applyBorder="1" applyProtection="1">
      <alignment vertical="center"/>
      <protection hidden="1"/>
    </xf>
    <xf numFmtId="0" fontId="24" fillId="0" borderId="52" xfId="3" applyFont="1" applyBorder="1" applyProtection="1">
      <alignment vertical="center"/>
      <protection hidden="1"/>
    </xf>
    <xf numFmtId="0" fontId="7" fillId="0" borderId="50" xfId="1" applyFont="1" applyBorder="1" applyAlignment="1" applyProtection="1">
      <alignment horizontal="center" vertical="center"/>
      <protection hidden="1"/>
    </xf>
    <xf numFmtId="0" fontId="7" fillId="0" borderId="6" xfId="1" applyFont="1" applyBorder="1" applyAlignment="1" applyProtection="1">
      <alignment horizontal="center" vertical="center"/>
      <protection hidden="1"/>
    </xf>
    <xf numFmtId="0" fontId="29" fillId="0" borderId="15" xfId="3" applyFont="1" applyBorder="1" applyAlignment="1" applyProtection="1">
      <alignment horizontal="center" vertical="center"/>
      <protection hidden="1"/>
    </xf>
    <xf numFmtId="0" fontId="7" fillId="0" borderId="51" xfId="1" applyFont="1" applyBorder="1" applyAlignment="1" applyProtection="1">
      <alignment horizontal="center" vertical="center"/>
      <protection hidden="1"/>
    </xf>
    <xf numFmtId="0" fontId="7" fillId="0" borderId="3" xfId="1" applyFont="1" applyBorder="1" applyAlignment="1" applyProtection="1">
      <alignment horizontal="center" vertical="center"/>
      <protection hidden="1"/>
    </xf>
    <xf numFmtId="0" fontId="29" fillId="0" borderId="52" xfId="3" applyFont="1" applyBorder="1" applyAlignment="1" applyProtection="1">
      <alignment horizontal="center" vertical="center"/>
      <protection hidden="1"/>
    </xf>
    <xf numFmtId="0" fontId="2" fillId="0" borderId="50" xfId="1" applyBorder="1" applyAlignment="1" applyProtection="1">
      <alignment horizontal="right" vertical="center"/>
      <protection hidden="1"/>
    </xf>
    <xf numFmtId="0" fontId="2" fillId="0" borderId="6" xfId="1" applyBorder="1" applyAlignment="1" applyProtection="1">
      <alignment horizontal="right" vertical="center"/>
      <protection hidden="1"/>
    </xf>
    <xf numFmtId="0" fontId="2" fillId="0" borderId="51" xfId="1" applyBorder="1" applyAlignment="1" applyProtection="1">
      <alignment horizontal="right" vertical="center"/>
      <protection hidden="1"/>
    </xf>
    <xf numFmtId="0" fontId="2" fillId="0" borderId="3" xfId="1" applyBorder="1" applyAlignment="1" applyProtection="1">
      <alignment horizontal="right" vertical="center"/>
      <protection hidden="1"/>
    </xf>
    <xf numFmtId="0" fontId="2" fillId="0" borderId="6" xfId="1" applyBorder="1" applyProtection="1">
      <alignment vertical="center"/>
      <protection hidden="1"/>
    </xf>
    <xf numFmtId="0" fontId="2" fillId="0" borderId="15" xfId="1" applyBorder="1" applyProtection="1">
      <alignment vertical="center"/>
      <protection hidden="1"/>
    </xf>
    <xf numFmtId="0" fontId="2" fillId="0" borderId="3" xfId="1" applyBorder="1" applyProtection="1">
      <alignment vertical="center"/>
      <protection hidden="1"/>
    </xf>
    <xf numFmtId="0" fontId="2" fillId="0" borderId="52" xfId="1" applyBorder="1" applyProtection="1">
      <alignment vertical="center"/>
      <protection hidden="1"/>
    </xf>
    <xf numFmtId="177" fontId="22" fillId="0" borderId="2" xfId="2" applyNumberFormat="1" applyFont="1" applyBorder="1" applyAlignment="1" applyProtection="1">
      <alignment horizontal="right" vertical="center"/>
      <protection locked="0"/>
    </xf>
    <xf numFmtId="177" fontId="22" fillId="0" borderId="3" xfId="2" applyNumberFormat="1" applyFont="1" applyBorder="1" applyAlignment="1" applyProtection="1">
      <alignment horizontal="right" vertical="center"/>
      <protection locked="0"/>
    </xf>
    <xf numFmtId="0" fontId="2" fillId="0" borderId="2" xfId="1" applyBorder="1" applyAlignment="1" applyProtection="1">
      <alignment horizontal="center" vertical="center"/>
      <protection hidden="1"/>
    </xf>
    <xf numFmtId="0" fontId="2" fillId="0" borderId="3" xfId="1" applyBorder="1" applyAlignment="1" applyProtection="1">
      <alignment horizontal="center" vertical="center"/>
      <protection hidden="1"/>
    </xf>
    <xf numFmtId="0" fontId="2" fillId="0" borderId="52" xfId="1" applyBorder="1" applyAlignment="1" applyProtection="1">
      <alignment horizontal="right" shrinkToFit="1"/>
      <protection hidden="1"/>
    </xf>
    <xf numFmtId="0" fontId="2" fillId="0" borderId="38" xfId="1" applyBorder="1" applyAlignment="1" applyProtection="1">
      <alignment horizontal="right" shrinkToFit="1"/>
      <protection hidden="1"/>
    </xf>
    <xf numFmtId="0" fontId="2" fillId="5" borderId="1" xfId="1" applyFill="1" applyBorder="1" applyAlignment="1" applyProtection="1">
      <alignment horizontal="distributed" vertical="center" wrapText="1"/>
      <protection hidden="1"/>
    </xf>
    <xf numFmtId="0" fontId="2" fillId="5" borderId="2" xfId="1" applyFill="1" applyBorder="1" applyAlignment="1" applyProtection="1">
      <alignment horizontal="distributed" vertical="center" wrapText="1"/>
      <protection hidden="1"/>
    </xf>
    <xf numFmtId="0" fontId="2" fillId="5" borderId="37" xfId="1" applyFill="1" applyBorder="1" applyAlignment="1" applyProtection="1">
      <alignment horizontal="distributed" vertical="center" wrapText="1"/>
      <protection hidden="1"/>
    </xf>
    <xf numFmtId="0" fontId="2" fillId="5" borderId="0" xfId="1" applyFill="1" applyAlignment="1" applyProtection="1">
      <alignment horizontal="distributed" vertical="center" wrapText="1"/>
      <protection hidden="1"/>
    </xf>
    <xf numFmtId="0" fontId="2" fillId="5" borderId="51" xfId="1" applyFill="1" applyBorder="1" applyAlignment="1" applyProtection="1">
      <alignment horizontal="distributed" vertical="center" wrapText="1"/>
      <protection hidden="1"/>
    </xf>
    <xf numFmtId="0" fontId="2" fillId="5" borderId="3" xfId="1" applyFill="1" applyBorder="1" applyAlignment="1" applyProtection="1">
      <alignment horizontal="distributed" vertical="center" wrapText="1"/>
      <protection hidden="1"/>
    </xf>
    <xf numFmtId="0" fontId="2" fillId="5" borderId="2" xfId="1" applyFill="1" applyBorder="1" applyAlignment="1" applyProtection="1">
      <alignment horizontal="distributed" vertical="center"/>
      <protection hidden="1"/>
    </xf>
    <xf numFmtId="0" fontId="2" fillId="5" borderId="3" xfId="1" applyFill="1" applyBorder="1" applyAlignment="1" applyProtection="1">
      <alignment horizontal="distributed" vertical="center"/>
      <protection hidden="1"/>
    </xf>
    <xf numFmtId="0" fontId="2" fillId="0" borderId="1" xfId="1" applyBorder="1" applyAlignment="1" applyProtection="1">
      <alignment horizontal="left" vertical="top"/>
      <protection hidden="1"/>
    </xf>
    <xf numFmtId="0" fontId="2" fillId="0" borderId="53" xfId="1" applyBorder="1" applyAlignment="1" applyProtection="1">
      <alignment horizontal="left" vertical="top"/>
      <protection hidden="1"/>
    </xf>
    <xf numFmtId="0" fontId="2" fillId="0" borderId="51" xfId="1" applyBorder="1" applyAlignment="1" applyProtection="1">
      <alignment horizontal="left" vertical="top"/>
      <protection hidden="1"/>
    </xf>
    <xf numFmtId="0" fontId="2" fillId="0" borderId="52" xfId="1" applyBorder="1" applyAlignment="1" applyProtection="1">
      <alignment horizontal="left" vertical="top"/>
      <protection hidden="1"/>
    </xf>
    <xf numFmtId="0" fontId="11" fillId="0" borderId="53" xfId="3" applyFont="1" applyBorder="1" applyAlignment="1" applyProtection="1">
      <alignment horizontal="right" shrinkToFit="1"/>
      <protection hidden="1"/>
    </xf>
    <xf numFmtId="0" fontId="11" fillId="0" borderId="38" xfId="3" applyFont="1" applyBorder="1" applyAlignment="1" applyProtection="1">
      <alignment horizontal="right" shrinkToFit="1"/>
      <protection hidden="1"/>
    </xf>
    <xf numFmtId="0" fontId="2" fillId="0" borderId="37" xfId="1" applyBorder="1" applyAlignment="1" applyProtection="1">
      <alignment horizontal="center" vertical="center" shrinkToFit="1"/>
      <protection hidden="1"/>
    </xf>
    <xf numFmtId="0" fontId="2" fillId="0" borderId="0" xfId="1" applyAlignment="1" applyProtection="1">
      <alignment horizontal="center" vertical="center" shrinkToFit="1"/>
      <protection hidden="1"/>
    </xf>
    <xf numFmtId="0" fontId="2" fillId="0" borderId="2" xfId="1" applyBorder="1" applyAlignment="1" applyProtection="1">
      <alignment horizontal="center" vertical="center" shrinkToFit="1"/>
      <protection hidden="1"/>
    </xf>
    <xf numFmtId="0" fontId="2" fillId="0" borderId="53" xfId="1" applyBorder="1" applyAlignment="1" applyProtection="1">
      <alignment horizontal="center" vertical="center" shrinkToFit="1"/>
      <protection hidden="1"/>
    </xf>
    <xf numFmtId="0" fontId="2" fillId="0" borderId="51" xfId="1" applyBorder="1" applyAlignment="1" applyProtection="1">
      <alignment horizontal="center" vertical="center" shrinkToFit="1"/>
      <protection hidden="1"/>
    </xf>
    <xf numFmtId="0" fontId="2" fillId="0" borderId="3" xfId="1" applyBorder="1" applyAlignment="1" applyProtection="1">
      <alignment horizontal="center" vertical="center" shrinkToFit="1"/>
      <protection hidden="1"/>
    </xf>
    <xf numFmtId="0" fontId="2" fillId="0" borderId="52" xfId="1" applyBorder="1" applyAlignment="1" applyProtection="1">
      <alignment horizontal="center" vertical="center" shrinkToFit="1"/>
      <protection hidden="1"/>
    </xf>
    <xf numFmtId="49" fontId="11" fillId="3" borderId="2" xfId="3" applyNumberFormat="1" applyFont="1" applyFill="1" applyBorder="1" applyAlignment="1">
      <alignment horizontal="center" vertical="center" shrinkToFit="1"/>
    </xf>
    <xf numFmtId="49" fontId="11" fillId="3" borderId="3" xfId="3" applyNumberFormat="1" applyFont="1" applyFill="1" applyBorder="1" applyAlignment="1">
      <alignment horizontal="center" vertical="center" shrinkToFit="1"/>
    </xf>
    <xf numFmtId="0" fontId="11" fillId="3" borderId="2" xfId="3" applyFont="1" applyFill="1" applyBorder="1" applyAlignment="1" applyProtection="1">
      <alignment horizontal="center" vertical="center"/>
      <protection hidden="1"/>
    </xf>
    <xf numFmtId="0" fontId="11" fillId="3" borderId="3" xfId="3" applyFont="1" applyFill="1" applyBorder="1" applyAlignment="1" applyProtection="1">
      <alignment horizontal="center" vertical="center"/>
      <protection hidden="1"/>
    </xf>
    <xf numFmtId="49" fontId="11" fillId="0" borderId="2" xfId="3" applyNumberFormat="1" applyFont="1" applyBorder="1" applyAlignment="1">
      <alignment horizontal="center" vertical="center" shrinkToFit="1"/>
    </xf>
    <xf numFmtId="49" fontId="11" fillId="0" borderId="3" xfId="3" applyNumberFormat="1" applyFont="1" applyBorder="1" applyAlignment="1">
      <alignment horizontal="center" vertical="center" shrinkToFit="1"/>
    </xf>
    <xf numFmtId="0" fontId="11" fillId="0" borderId="2" xfId="3" applyFont="1" applyBorder="1" applyAlignment="1" applyProtection="1">
      <alignment horizontal="center" vertical="center"/>
      <protection hidden="1"/>
    </xf>
    <xf numFmtId="0" fontId="22" fillId="5" borderId="2" xfId="2" applyFont="1" applyFill="1" applyBorder="1" applyAlignment="1" applyProtection="1">
      <alignment horizontal="center" vertical="center"/>
      <protection hidden="1"/>
    </xf>
    <xf numFmtId="0" fontId="22" fillId="5" borderId="3" xfId="2" applyFont="1" applyFill="1" applyBorder="1" applyAlignment="1" applyProtection="1">
      <alignment horizontal="center" vertical="center"/>
      <protection hidden="1"/>
    </xf>
    <xf numFmtId="0" fontId="11" fillId="0" borderId="2" xfId="3" applyFont="1" applyBorder="1" applyAlignment="1" applyProtection="1">
      <alignment horizontal="left" vertical="center" indent="1" shrinkToFit="1"/>
      <protection hidden="1"/>
    </xf>
    <xf numFmtId="0" fontId="11" fillId="0" borderId="0" xfId="3" applyFont="1" applyAlignment="1" applyProtection="1">
      <alignment horizontal="left" vertical="center" indent="1" shrinkToFit="1"/>
      <protection hidden="1"/>
    </xf>
    <xf numFmtId="0" fontId="2" fillId="5" borderId="54" xfId="1" applyFill="1" applyBorder="1" applyAlignment="1" applyProtection="1">
      <alignment vertical="center" textRotation="255"/>
      <protection hidden="1"/>
    </xf>
    <xf numFmtId="0" fontId="2" fillId="5" borderId="53" xfId="2" applyFont="1" applyFill="1" applyBorder="1" applyAlignment="1" applyProtection="1">
      <alignment vertical="center" textRotation="255"/>
      <protection hidden="1"/>
    </xf>
    <xf numFmtId="0" fontId="2" fillId="5" borderId="7" xfId="1" applyFill="1" applyBorder="1" applyAlignment="1" applyProtection="1">
      <alignment vertical="center" textRotation="255"/>
      <protection hidden="1"/>
    </xf>
    <xf numFmtId="0" fontId="2" fillId="5" borderId="38" xfId="2" applyFont="1" applyFill="1" applyBorder="1" applyAlignment="1" applyProtection="1">
      <alignment vertical="center" textRotation="255"/>
      <protection hidden="1"/>
    </xf>
    <xf numFmtId="0" fontId="2" fillId="5" borderId="7" xfId="2" applyFont="1" applyFill="1" applyBorder="1" applyAlignment="1" applyProtection="1">
      <alignment vertical="center" textRotation="255"/>
      <protection hidden="1"/>
    </xf>
    <xf numFmtId="0" fontId="2" fillId="5" borderId="13" xfId="2" applyFont="1" applyFill="1" applyBorder="1" applyAlignment="1" applyProtection="1">
      <alignment vertical="center" textRotation="255"/>
      <protection hidden="1"/>
    </xf>
    <xf numFmtId="0" fontId="2" fillId="5" borderId="40" xfId="2" applyFont="1" applyFill="1" applyBorder="1" applyAlignment="1" applyProtection="1">
      <alignment vertical="center" textRotation="255"/>
      <protection hidden="1"/>
    </xf>
    <xf numFmtId="0" fontId="2" fillId="5" borderId="5" xfId="1" applyFill="1" applyBorder="1" applyAlignment="1" applyProtection="1">
      <alignment vertical="center" textRotation="255" shrinkToFit="1"/>
      <protection hidden="1"/>
    </xf>
    <xf numFmtId="0" fontId="24" fillId="5" borderId="15" xfId="3" applyFont="1" applyFill="1" applyBorder="1" applyAlignment="1" applyProtection="1">
      <alignment vertical="center" textRotation="255" shrinkToFit="1"/>
      <protection hidden="1"/>
    </xf>
    <xf numFmtId="0" fontId="24" fillId="5" borderId="7" xfId="3" applyFont="1" applyFill="1" applyBorder="1" applyAlignment="1" applyProtection="1">
      <alignment vertical="center" textRotation="255" shrinkToFit="1"/>
      <protection hidden="1"/>
    </xf>
    <xf numFmtId="0" fontId="24" fillId="5" borderId="38" xfId="3" applyFont="1" applyFill="1" applyBorder="1" applyAlignment="1" applyProtection="1">
      <alignment vertical="center" textRotation="255" shrinkToFit="1"/>
      <protection hidden="1"/>
    </xf>
    <xf numFmtId="0" fontId="24" fillId="5" borderId="13" xfId="3" applyFont="1" applyFill="1" applyBorder="1" applyAlignment="1" applyProtection="1">
      <alignment vertical="center" textRotation="255" shrinkToFit="1"/>
      <protection hidden="1"/>
    </xf>
    <xf numFmtId="0" fontId="24" fillId="5" borderId="40" xfId="3" applyFont="1" applyFill="1" applyBorder="1" applyAlignment="1" applyProtection="1">
      <alignment vertical="center" textRotation="255" shrinkToFit="1"/>
      <protection hidden="1"/>
    </xf>
    <xf numFmtId="0" fontId="2" fillId="5" borderId="6" xfId="2" applyFont="1" applyFill="1" applyBorder="1" applyAlignment="1" applyProtection="1">
      <alignment vertical="center" shrinkToFit="1"/>
      <protection hidden="1"/>
    </xf>
    <xf numFmtId="0" fontId="11" fillId="5" borderId="6" xfId="3" applyFont="1" applyFill="1" applyBorder="1" applyAlignment="1" applyProtection="1">
      <alignment vertical="center" shrinkToFit="1"/>
      <protection hidden="1"/>
    </xf>
    <xf numFmtId="0" fontId="11" fillId="5" borderId="3" xfId="3" applyFont="1" applyFill="1" applyBorder="1" applyAlignment="1" applyProtection="1">
      <alignment vertical="center" shrinkToFit="1"/>
      <protection hidden="1"/>
    </xf>
    <xf numFmtId="0" fontId="18" fillId="0" borderId="54" xfId="1" applyFont="1" applyBorder="1" applyAlignment="1" applyProtection="1">
      <alignment horizontal="center" vertical="center" shrinkToFit="1"/>
      <protection hidden="1"/>
    </xf>
    <xf numFmtId="0" fontId="27" fillId="0" borderId="2" xfId="3" applyFont="1" applyBorder="1" applyAlignment="1" applyProtection="1">
      <alignment horizontal="center" vertical="center" shrinkToFit="1"/>
      <protection hidden="1"/>
    </xf>
    <xf numFmtId="0" fontId="27" fillId="0" borderId="53" xfId="3" applyFont="1" applyBorder="1" applyAlignment="1" applyProtection="1">
      <alignment horizontal="center" vertical="center" shrinkToFit="1"/>
      <protection hidden="1"/>
    </xf>
    <xf numFmtId="0" fontId="27" fillId="0" borderId="56" xfId="3" applyFont="1" applyBorder="1" applyAlignment="1" applyProtection="1">
      <alignment horizontal="center" vertical="center" shrinkToFit="1"/>
      <protection hidden="1"/>
    </xf>
    <xf numFmtId="0" fontId="27" fillId="0" borderId="3" xfId="3" applyFont="1" applyBorder="1" applyAlignment="1" applyProtection="1">
      <alignment horizontal="center" vertical="center" shrinkToFit="1"/>
      <protection hidden="1"/>
    </xf>
    <xf numFmtId="0" fontId="27" fillId="0" borderId="52" xfId="3" applyFont="1" applyBorder="1" applyAlignment="1" applyProtection="1">
      <alignment horizontal="center" vertical="center" shrinkToFit="1"/>
      <protection hidden="1"/>
    </xf>
    <xf numFmtId="0" fontId="2" fillId="3" borderId="2" xfId="2" applyFont="1" applyFill="1" applyBorder="1" applyAlignment="1" applyProtection="1">
      <alignment horizontal="left" vertical="center"/>
      <protection hidden="1"/>
    </xf>
    <xf numFmtId="0" fontId="2" fillId="3" borderId="3" xfId="2" applyFont="1" applyFill="1" applyBorder="1" applyAlignment="1" applyProtection="1">
      <alignment horizontal="left" vertical="center"/>
      <protection hidden="1"/>
    </xf>
    <xf numFmtId="0" fontId="2" fillId="0" borderId="2" xfId="1" applyBorder="1" applyAlignment="1" applyProtection="1">
      <alignment horizontal="left" vertical="center" shrinkToFit="1"/>
      <protection hidden="1"/>
    </xf>
    <xf numFmtId="0" fontId="2" fillId="0" borderId="10" xfId="1" applyBorder="1" applyAlignment="1" applyProtection="1">
      <alignment horizontal="left" vertical="center" shrinkToFit="1"/>
      <protection hidden="1"/>
    </xf>
    <xf numFmtId="0" fontId="2" fillId="0" borderId="3" xfId="1" applyBorder="1" applyAlignment="1" applyProtection="1">
      <alignment horizontal="left" vertical="center" shrinkToFit="1"/>
      <protection hidden="1"/>
    </xf>
    <xf numFmtId="0" fontId="2" fillId="0" borderId="11" xfId="1" applyBorder="1" applyAlignment="1" applyProtection="1">
      <alignment horizontal="left" vertical="center" shrinkToFit="1"/>
      <protection hidden="1"/>
    </xf>
    <xf numFmtId="0" fontId="2" fillId="5" borderId="5" xfId="2" applyFont="1" applyFill="1" applyBorder="1" applyAlignment="1" applyProtection="1">
      <alignment vertical="center" textRotation="255"/>
      <protection hidden="1"/>
    </xf>
    <xf numFmtId="0" fontId="24" fillId="5" borderId="15" xfId="3" applyFont="1" applyFill="1" applyBorder="1" applyAlignment="1" applyProtection="1">
      <alignment vertical="center" textRotation="255"/>
      <protection hidden="1"/>
    </xf>
    <xf numFmtId="0" fontId="24" fillId="5" borderId="7" xfId="3" applyFont="1" applyFill="1" applyBorder="1" applyAlignment="1" applyProtection="1">
      <alignment vertical="center" textRotation="255"/>
      <protection hidden="1"/>
    </xf>
    <xf numFmtId="0" fontId="24" fillId="5" borderId="38" xfId="3" applyFont="1" applyFill="1" applyBorder="1" applyAlignment="1" applyProtection="1">
      <alignment vertical="center" textRotation="255"/>
      <protection hidden="1"/>
    </xf>
    <xf numFmtId="0" fontId="2" fillId="5" borderId="6" xfId="1" applyFill="1" applyBorder="1" applyAlignment="1" applyProtection="1">
      <alignment horizontal="distributed" vertical="center"/>
      <protection hidden="1"/>
    </xf>
    <xf numFmtId="0" fontId="22" fillId="5" borderId="6" xfId="2" applyFont="1" applyFill="1" applyBorder="1" applyAlignment="1" applyProtection="1">
      <alignment horizontal="center" vertical="center"/>
      <protection hidden="1"/>
    </xf>
    <xf numFmtId="0" fontId="2" fillId="3" borderId="6" xfId="2" applyFont="1" applyFill="1" applyBorder="1" applyAlignment="1" applyProtection="1">
      <alignment horizontal="left" vertical="center"/>
      <protection hidden="1"/>
    </xf>
    <xf numFmtId="177" fontId="22" fillId="0" borderId="6" xfId="2" applyNumberFormat="1" applyFont="1" applyBorder="1" applyAlignment="1" applyProtection="1">
      <alignment horizontal="right" vertical="center" shrinkToFit="1"/>
      <protection locked="0"/>
    </xf>
    <xf numFmtId="177" fontId="22" fillId="0" borderId="3" xfId="2" applyNumberFormat="1" applyFont="1" applyBorder="1" applyAlignment="1" applyProtection="1">
      <alignment horizontal="right" vertical="center" shrinkToFit="1"/>
      <protection locked="0"/>
    </xf>
    <xf numFmtId="0" fontId="2" fillId="6" borderId="6" xfId="1" applyFill="1" applyBorder="1" applyAlignment="1" applyProtection="1">
      <alignment horizontal="center"/>
      <protection hidden="1"/>
    </xf>
    <xf numFmtId="0" fontId="2" fillId="6" borderId="3" xfId="1" applyFill="1" applyBorder="1" applyAlignment="1" applyProtection="1">
      <alignment horizontal="center"/>
      <protection hidden="1"/>
    </xf>
    <xf numFmtId="177" fontId="22" fillId="0" borderId="6" xfId="1" applyNumberFormat="1" applyFont="1" applyBorder="1" applyAlignment="1" applyProtection="1">
      <alignment horizontal="right" vertical="center" shrinkToFit="1"/>
      <protection locked="0"/>
    </xf>
    <xf numFmtId="177" fontId="22" fillId="0" borderId="3" xfId="1" applyNumberFormat="1" applyFont="1" applyBorder="1" applyAlignment="1" applyProtection="1">
      <alignment horizontal="right" vertical="center" shrinkToFit="1"/>
      <protection locked="0"/>
    </xf>
    <xf numFmtId="0" fontId="7" fillId="0" borderId="0" xfId="1" applyFont="1" applyAlignment="1" applyProtection="1">
      <alignment horizontal="center" vertical="center"/>
      <protection hidden="1"/>
    </xf>
    <xf numFmtId="0" fontId="11" fillId="0" borderId="12" xfId="3" applyFont="1" applyBorder="1" applyAlignment="1" applyProtection="1">
      <alignment horizontal="right" vertical="center"/>
      <protection hidden="1"/>
    </xf>
    <xf numFmtId="0" fontId="11" fillId="0" borderId="11" xfId="3" applyFont="1" applyBorder="1" applyAlignment="1" applyProtection="1">
      <alignment horizontal="right" vertical="center"/>
      <protection hidden="1"/>
    </xf>
    <xf numFmtId="0" fontId="2" fillId="3" borderId="0" xfId="2" applyFont="1" applyFill="1" applyAlignment="1" applyProtection="1">
      <alignment horizontal="left" vertical="center"/>
      <protection hidden="1"/>
    </xf>
    <xf numFmtId="0" fontId="12" fillId="0" borderId="6" xfId="1" applyFont="1" applyBorder="1" applyAlignment="1" applyProtection="1">
      <alignment horizontal="center"/>
      <protection hidden="1"/>
    </xf>
    <xf numFmtId="0" fontId="12" fillId="0" borderId="16" xfId="1" applyFont="1" applyBorder="1" applyAlignment="1" applyProtection="1">
      <alignment horizontal="center"/>
      <protection hidden="1"/>
    </xf>
    <xf numFmtId="0" fontId="12" fillId="0" borderId="3" xfId="1" applyFont="1" applyBorder="1" applyAlignment="1" applyProtection="1">
      <alignment horizontal="center"/>
      <protection hidden="1"/>
    </xf>
    <xf numFmtId="0" fontId="12" fillId="0" borderId="11" xfId="1" applyFont="1" applyBorder="1" applyAlignment="1" applyProtection="1">
      <alignment horizontal="center"/>
      <protection hidden="1"/>
    </xf>
    <xf numFmtId="49" fontId="2" fillId="0" borderId="1" xfId="1" applyNumberFormat="1" applyBorder="1" applyAlignment="1" applyProtection="1">
      <alignment horizontal="center" vertical="center" shrinkToFit="1"/>
      <protection locked="0"/>
    </xf>
    <xf numFmtId="49" fontId="2" fillId="0" borderId="2" xfId="1" applyNumberFormat="1" applyBorder="1" applyAlignment="1" applyProtection="1">
      <alignment horizontal="center" vertical="center" shrinkToFit="1"/>
      <protection locked="0"/>
    </xf>
    <xf numFmtId="49" fontId="2" fillId="0" borderId="53" xfId="1" applyNumberFormat="1" applyBorder="1" applyAlignment="1" applyProtection="1">
      <alignment horizontal="center" vertical="center" shrinkToFit="1"/>
      <protection locked="0"/>
    </xf>
    <xf numFmtId="49" fontId="2" fillId="0" borderId="37" xfId="1" applyNumberFormat="1" applyBorder="1" applyAlignment="1" applyProtection="1">
      <alignment horizontal="center" vertical="center" shrinkToFit="1"/>
      <protection locked="0"/>
    </xf>
    <xf numFmtId="49" fontId="2" fillId="0" borderId="0" xfId="1" applyNumberFormat="1" applyAlignment="1" applyProtection="1">
      <alignment horizontal="center" vertical="center" shrinkToFit="1"/>
      <protection locked="0"/>
    </xf>
    <xf numFmtId="49" fontId="2" fillId="0" borderId="38" xfId="1" applyNumberFormat="1" applyBorder="1" applyAlignment="1" applyProtection="1">
      <alignment horizontal="center" vertical="center" shrinkToFit="1"/>
      <protection locked="0"/>
    </xf>
    <xf numFmtId="49" fontId="2" fillId="0" borderId="51" xfId="1" applyNumberFormat="1" applyBorder="1" applyAlignment="1" applyProtection="1">
      <alignment horizontal="center" vertical="center" shrinkToFit="1"/>
      <protection locked="0"/>
    </xf>
    <xf numFmtId="49" fontId="2" fillId="0" borderId="3" xfId="1" applyNumberFormat="1" applyBorder="1" applyAlignment="1" applyProtection="1">
      <alignment horizontal="center" vertical="center" shrinkToFit="1"/>
      <protection locked="0"/>
    </xf>
    <xf numFmtId="49" fontId="2" fillId="0" borderId="52" xfId="1" applyNumberFormat="1" applyBorder="1" applyAlignment="1" applyProtection="1">
      <alignment horizontal="center" vertical="center" shrinkToFit="1"/>
      <protection locked="0"/>
    </xf>
    <xf numFmtId="49" fontId="11" fillId="0" borderId="1" xfId="3" applyNumberFormat="1" applyFont="1" applyBorder="1" applyAlignment="1" applyProtection="1">
      <alignment horizontal="center" vertical="center" shrinkToFit="1"/>
      <protection locked="0"/>
    </xf>
    <xf numFmtId="49" fontId="11" fillId="0" borderId="2" xfId="3" applyNumberFormat="1" applyFont="1" applyBorder="1" applyAlignment="1" applyProtection="1">
      <alignment horizontal="center" vertical="center" shrinkToFit="1"/>
      <protection locked="0"/>
    </xf>
    <xf numFmtId="49" fontId="11" fillId="0" borderId="53" xfId="3" applyNumberFormat="1" applyFont="1" applyBorder="1" applyAlignment="1" applyProtection="1">
      <alignment horizontal="center" vertical="center" shrinkToFit="1"/>
      <protection locked="0"/>
    </xf>
    <xf numFmtId="49" fontId="11" fillId="0" borderId="37" xfId="3" applyNumberFormat="1" applyFont="1" applyBorder="1" applyAlignment="1" applyProtection="1">
      <alignment horizontal="center" vertical="center" shrinkToFit="1"/>
      <protection locked="0"/>
    </xf>
    <xf numFmtId="49" fontId="11" fillId="0" borderId="0" xfId="3" applyNumberFormat="1" applyFont="1" applyAlignment="1" applyProtection="1">
      <alignment horizontal="center" vertical="center" shrinkToFit="1"/>
      <protection locked="0"/>
    </xf>
    <xf numFmtId="49" fontId="11" fillId="0" borderId="38" xfId="3" applyNumberFormat="1" applyFont="1" applyBorder="1" applyAlignment="1" applyProtection="1">
      <alignment horizontal="center" vertical="center" shrinkToFit="1"/>
      <protection locked="0"/>
    </xf>
    <xf numFmtId="49" fontId="11" fillId="0" borderId="51" xfId="3" applyNumberFormat="1" applyFont="1" applyBorder="1" applyAlignment="1" applyProtection="1">
      <alignment horizontal="center" vertical="center" shrinkToFit="1"/>
      <protection locked="0"/>
    </xf>
    <xf numFmtId="49" fontId="11" fillId="0" borderId="3" xfId="3" applyNumberFormat="1" applyFont="1" applyBorder="1" applyAlignment="1" applyProtection="1">
      <alignment horizontal="center" vertical="center" shrinkToFit="1"/>
      <protection locked="0"/>
    </xf>
    <xf numFmtId="49" fontId="11" fillId="0" borderId="52" xfId="3" applyNumberFormat="1" applyFont="1" applyBorder="1" applyAlignment="1" applyProtection="1">
      <alignment horizontal="center" vertical="center" shrinkToFit="1"/>
      <protection locked="0"/>
    </xf>
    <xf numFmtId="183" fontId="2" fillId="0" borderId="1" xfId="1" applyNumberFormat="1" applyBorder="1" applyAlignment="1" applyProtection="1">
      <alignment horizontal="center" vertical="center" shrinkToFit="1"/>
      <protection locked="0"/>
    </xf>
    <xf numFmtId="183" fontId="2" fillId="0" borderId="2" xfId="1" applyNumberFormat="1" applyBorder="1" applyAlignment="1" applyProtection="1">
      <alignment horizontal="center" vertical="center" shrinkToFit="1"/>
      <protection locked="0"/>
    </xf>
    <xf numFmtId="183" fontId="2" fillId="0" borderId="10" xfId="1" applyNumberFormat="1" applyBorder="1" applyAlignment="1" applyProtection="1">
      <alignment horizontal="center" vertical="center" shrinkToFit="1"/>
      <protection locked="0"/>
    </xf>
    <xf numFmtId="183" fontId="2" fillId="0" borderId="37" xfId="1" applyNumberFormat="1" applyBorder="1" applyAlignment="1" applyProtection="1">
      <alignment horizontal="center" vertical="center" shrinkToFit="1"/>
      <protection locked="0"/>
    </xf>
    <xf numFmtId="183" fontId="2" fillId="0" borderId="0" xfId="1" applyNumberFormat="1" applyAlignment="1" applyProtection="1">
      <alignment horizontal="center" vertical="center" shrinkToFit="1"/>
      <protection locked="0"/>
    </xf>
    <xf numFmtId="183" fontId="2" fillId="0" borderId="12" xfId="1" applyNumberFormat="1" applyBorder="1" applyAlignment="1" applyProtection="1">
      <alignment horizontal="center" vertical="center" shrinkToFit="1"/>
      <protection locked="0"/>
    </xf>
    <xf numFmtId="183" fontId="2" fillId="0" borderId="51" xfId="1" applyNumberFormat="1" applyBorder="1" applyAlignment="1" applyProtection="1">
      <alignment horizontal="center" vertical="center" shrinkToFit="1"/>
      <protection locked="0"/>
    </xf>
    <xf numFmtId="183" fontId="2" fillId="0" borderId="3" xfId="1" applyNumberFormat="1" applyBorder="1" applyAlignment="1" applyProtection="1">
      <alignment horizontal="center" vertical="center" shrinkToFit="1"/>
      <protection locked="0"/>
    </xf>
    <xf numFmtId="183" fontId="2" fillId="0" borderId="11" xfId="1" applyNumberFormat="1" applyBorder="1" applyAlignment="1" applyProtection="1">
      <alignment horizontal="center" vertical="center" shrinkToFit="1"/>
      <protection locked="0"/>
    </xf>
    <xf numFmtId="0" fontId="11" fillId="0" borderId="54" xfId="3" applyFont="1" applyBorder="1" applyAlignment="1" applyProtection="1">
      <alignment horizontal="center" vertical="center"/>
      <protection hidden="1"/>
    </xf>
    <xf numFmtId="0" fontId="11" fillId="0" borderId="10" xfId="3" applyFont="1" applyBorder="1" applyAlignment="1" applyProtection="1">
      <alignment horizontal="center" vertical="center"/>
      <protection hidden="1"/>
    </xf>
    <xf numFmtId="0" fontId="11" fillId="0" borderId="7" xfId="3" applyFont="1" applyBorder="1" applyAlignment="1" applyProtection="1">
      <alignment horizontal="center" vertical="center"/>
      <protection hidden="1"/>
    </xf>
    <xf numFmtId="0" fontId="11" fillId="0" borderId="12" xfId="3" applyFont="1" applyBorder="1" applyAlignment="1" applyProtection="1">
      <alignment horizontal="center" vertical="center"/>
      <protection hidden="1"/>
    </xf>
    <xf numFmtId="0" fontId="11" fillId="0" borderId="56" xfId="3" applyFont="1" applyBorder="1" applyAlignment="1" applyProtection="1">
      <alignment horizontal="center" vertical="center"/>
      <protection hidden="1"/>
    </xf>
    <xf numFmtId="0" fontId="11" fillId="0" borderId="11" xfId="3" applyFont="1" applyBorder="1" applyAlignment="1" applyProtection="1">
      <alignment horizontal="center" vertical="center"/>
      <protection hidden="1"/>
    </xf>
    <xf numFmtId="0" fontId="2" fillId="5" borderId="54" xfId="1" applyFill="1" applyBorder="1" applyAlignment="1" applyProtection="1">
      <alignment horizontal="center" vertical="center"/>
      <protection hidden="1"/>
    </xf>
    <xf numFmtId="0" fontId="2" fillId="5" borderId="2" xfId="1" applyFill="1" applyBorder="1" applyAlignment="1" applyProtection="1">
      <alignment horizontal="center" vertical="center"/>
      <protection hidden="1"/>
    </xf>
    <xf numFmtId="0" fontId="2" fillId="5" borderId="53" xfId="1" applyFill="1" applyBorder="1" applyAlignment="1" applyProtection="1">
      <alignment horizontal="center" vertical="center"/>
      <protection hidden="1"/>
    </xf>
    <xf numFmtId="0" fontId="2" fillId="5" borderId="7" xfId="1" applyFill="1" applyBorder="1" applyAlignment="1" applyProtection="1">
      <alignment horizontal="center" vertical="center"/>
      <protection hidden="1"/>
    </xf>
    <xf numFmtId="0" fontId="2" fillId="5" borderId="0" xfId="1" applyFill="1" applyAlignment="1" applyProtection="1">
      <alignment horizontal="center" vertical="center"/>
      <protection hidden="1"/>
    </xf>
    <xf numFmtId="0" fontId="2" fillId="5" borderId="38" xfId="1" applyFill="1" applyBorder="1" applyAlignment="1" applyProtection="1">
      <alignment horizontal="center" vertical="center"/>
      <protection hidden="1"/>
    </xf>
    <xf numFmtId="0" fontId="2" fillId="5" borderId="56" xfId="1" applyFill="1" applyBorder="1" applyAlignment="1" applyProtection="1">
      <alignment horizontal="center" vertical="center"/>
      <protection hidden="1"/>
    </xf>
    <xf numFmtId="0" fontId="2" fillId="5" borderId="3" xfId="1" applyFill="1" applyBorder="1" applyAlignment="1" applyProtection="1">
      <alignment horizontal="center" vertical="center"/>
      <protection hidden="1"/>
    </xf>
    <xf numFmtId="0" fontId="2" fillId="5" borderId="52" xfId="1" applyFill="1" applyBorder="1" applyAlignment="1" applyProtection="1">
      <alignment horizontal="center" vertical="center"/>
      <protection hidden="1"/>
    </xf>
    <xf numFmtId="0" fontId="11" fillId="4" borderId="2" xfId="3" applyFont="1" applyFill="1" applyBorder="1" applyAlignment="1" applyProtection="1">
      <alignment horizontal="left"/>
      <protection hidden="1"/>
    </xf>
    <xf numFmtId="0" fontId="11" fillId="4" borderId="0" xfId="3" applyFont="1" applyFill="1" applyAlignment="1" applyProtection="1">
      <alignment horizontal="left"/>
      <protection hidden="1"/>
    </xf>
    <xf numFmtId="0" fontId="11" fillId="4" borderId="12" xfId="3" applyFont="1" applyFill="1" applyBorder="1" applyAlignment="1" applyProtection="1">
      <alignment horizontal="left"/>
      <protection hidden="1"/>
    </xf>
    <xf numFmtId="0" fontId="2" fillId="0" borderId="54" xfId="1" applyBorder="1" applyAlignment="1" applyProtection="1">
      <alignment horizontal="center" vertical="center"/>
      <protection hidden="1"/>
    </xf>
    <xf numFmtId="0" fontId="2" fillId="0" borderId="10" xfId="1" applyBorder="1" applyAlignment="1" applyProtection="1">
      <alignment horizontal="center" vertical="center"/>
      <protection hidden="1"/>
    </xf>
    <xf numFmtId="0" fontId="2" fillId="0" borderId="7" xfId="1" applyBorder="1" applyAlignment="1" applyProtection="1">
      <alignment horizontal="center" vertical="center"/>
      <protection hidden="1"/>
    </xf>
    <xf numFmtId="0" fontId="2" fillId="0" borderId="0" xfId="1" applyAlignment="1" applyProtection="1">
      <alignment horizontal="center" vertical="center"/>
      <protection hidden="1"/>
    </xf>
    <xf numFmtId="0" fontId="2" fillId="0" borderId="12" xfId="1" applyBorder="1" applyAlignment="1" applyProtection="1">
      <alignment horizontal="center" vertical="center"/>
      <protection hidden="1"/>
    </xf>
    <xf numFmtId="0" fontId="2" fillId="0" borderId="56" xfId="1" applyBorder="1" applyAlignment="1" applyProtection="1">
      <alignment horizontal="center" vertical="center"/>
      <protection hidden="1"/>
    </xf>
    <xf numFmtId="0" fontId="2" fillId="0" borderId="11" xfId="1" applyBorder="1" applyAlignment="1" applyProtection="1">
      <alignment horizontal="center" vertical="center"/>
      <protection hidden="1"/>
    </xf>
    <xf numFmtId="0" fontId="11" fillId="4" borderId="0" xfId="3" applyFont="1" applyFill="1" applyAlignment="1" applyProtection="1">
      <alignment horizontal="center"/>
      <protection hidden="1"/>
    </xf>
    <xf numFmtId="0" fontId="11" fillId="4" borderId="3" xfId="3" applyFont="1" applyFill="1" applyBorder="1" applyAlignment="1" applyProtection="1">
      <alignment horizontal="center"/>
      <protection hidden="1"/>
    </xf>
    <xf numFmtId="49" fontId="11" fillId="4" borderId="0" xfId="3" applyNumberFormat="1" applyFont="1" applyFill="1" applyAlignment="1" applyProtection="1">
      <alignment horizontal="left" shrinkToFit="1"/>
      <protection locked="0"/>
    </xf>
    <xf numFmtId="49" fontId="11" fillId="4" borderId="3" xfId="3" applyNumberFormat="1" applyFont="1" applyFill="1" applyBorder="1" applyAlignment="1" applyProtection="1">
      <alignment horizontal="left" shrinkToFit="1"/>
      <protection locked="0"/>
    </xf>
    <xf numFmtId="0" fontId="11" fillId="4" borderId="12" xfId="3" applyFont="1" applyFill="1" applyBorder="1" applyAlignment="1" applyProtection="1">
      <alignment horizontal="center"/>
      <protection hidden="1"/>
    </xf>
    <xf numFmtId="0" fontId="11" fillId="4" borderId="11" xfId="3" applyFont="1" applyFill="1" applyBorder="1" applyAlignment="1" applyProtection="1">
      <alignment horizontal="center"/>
      <protection hidden="1"/>
    </xf>
    <xf numFmtId="49" fontId="11" fillId="0" borderId="54" xfId="3" applyNumberFormat="1" applyFont="1" applyBorder="1" applyAlignment="1" applyProtection="1">
      <alignment horizontal="left" vertical="top" wrapText="1" shrinkToFit="1"/>
      <protection locked="0"/>
    </xf>
    <xf numFmtId="49" fontId="11" fillId="0" borderId="2" xfId="3" applyNumberFormat="1" applyFont="1" applyBorder="1" applyAlignment="1" applyProtection="1">
      <alignment horizontal="left" vertical="top" wrapText="1" shrinkToFit="1"/>
      <protection locked="0"/>
    </xf>
    <xf numFmtId="49" fontId="11" fillId="0" borderId="10" xfId="3" applyNumberFormat="1" applyFont="1" applyBorder="1" applyAlignment="1" applyProtection="1">
      <alignment horizontal="left" vertical="top" wrapText="1" shrinkToFit="1"/>
      <protection locked="0"/>
    </xf>
    <xf numFmtId="49" fontId="11" fillId="0" borderId="7" xfId="3" applyNumberFormat="1" applyFont="1" applyBorder="1" applyAlignment="1" applyProtection="1">
      <alignment horizontal="left" vertical="top" wrapText="1" shrinkToFit="1"/>
      <protection locked="0"/>
    </xf>
    <xf numFmtId="49" fontId="11" fillId="0" borderId="0" xfId="3" applyNumberFormat="1" applyFont="1" applyAlignment="1" applyProtection="1">
      <alignment horizontal="left" vertical="top" wrapText="1" shrinkToFit="1"/>
      <protection locked="0"/>
    </xf>
    <xf numFmtId="49" fontId="11" fillId="0" borderId="12" xfId="3" applyNumberFormat="1" applyFont="1" applyBorder="1" applyAlignment="1" applyProtection="1">
      <alignment horizontal="left" vertical="top" wrapText="1" shrinkToFit="1"/>
      <protection locked="0"/>
    </xf>
    <xf numFmtId="49" fontId="11" fillId="0" borderId="13" xfId="3" applyNumberFormat="1" applyFont="1" applyBorder="1" applyAlignment="1" applyProtection="1">
      <alignment horizontal="left" vertical="top" wrapText="1" shrinkToFit="1"/>
      <protection locked="0"/>
    </xf>
    <xf numFmtId="49" fontId="11" fillId="0" borderId="4" xfId="3" applyNumberFormat="1" applyFont="1" applyBorder="1" applyAlignment="1" applyProtection="1">
      <alignment horizontal="left" vertical="top" wrapText="1" shrinkToFit="1"/>
      <protection locked="0"/>
    </xf>
    <xf numFmtId="49" fontId="11" fillId="0" borderId="14" xfId="3" applyNumberFormat="1" applyFont="1" applyBorder="1" applyAlignment="1" applyProtection="1">
      <alignment horizontal="left" vertical="top" wrapText="1" shrinkToFit="1"/>
      <protection locked="0"/>
    </xf>
    <xf numFmtId="0" fontId="2" fillId="0" borderId="1" xfId="1" applyBorder="1" applyAlignment="1" applyProtection="1">
      <alignment horizontal="center" vertical="center"/>
      <protection hidden="1"/>
    </xf>
    <xf numFmtId="0" fontId="2" fillId="0" borderId="53" xfId="1" applyBorder="1" applyAlignment="1" applyProtection="1">
      <alignment horizontal="center" vertical="center"/>
      <protection hidden="1"/>
    </xf>
    <xf numFmtId="0" fontId="2" fillId="0" borderId="37" xfId="1" applyBorder="1" applyAlignment="1" applyProtection="1">
      <alignment horizontal="center" vertical="center"/>
      <protection hidden="1"/>
    </xf>
    <xf numFmtId="0" fontId="2" fillId="0" borderId="38" xfId="1" applyBorder="1" applyAlignment="1" applyProtection="1">
      <alignment horizontal="center" vertical="center"/>
      <protection hidden="1"/>
    </xf>
    <xf numFmtId="0" fontId="2" fillId="0" borderId="39" xfId="1" applyBorder="1" applyAlignment="1" applyProtection="1">
      <alignment horizontal="center" vertical="center"/>
      <protection hidden="1"/>
    </xf>
    <xf numFmtId="0" fontId="2" fillId="0" borderId="4" xfId="1" applyBorder="1" applyAlignment="1" applyProtection="1">
      <alignment horizontal="center" vertical="center"/>
      <protection hidden="1"/>
    </xf>
    <xf numFmtId="0" fontId="2" fillId="0" borderId="40" xfId="1" applyBorder="1" applyAlignment="1" applyProtection="1">
      <alignment horizontal="center" vertical="center"/>
      <protection hidden="1"/>
    </xf>
    <xf numFmtId="180" fontId="11" fillId="0" borderId="1" xfId="3" applyNumberFormat="1" applyFont="1" applyBorder="1" applyAlignment="1" applyProtection="1">
      <alignment horizontal="center" vertical="center"/>
      <protection hidden="1"/>
    </xf>
    <xf numFmtId="180" fontId="11" fillId="0" borderId="2" xfId="3" applyNumberFormat="1" applyFont="1" applyBorder="1" applyAlignment="1" applyProtection="1">
      <alignment horizontal="center" vertical="center"/>
      <protection hidden="1"/>
    </xf>
    <xf numFmtId="180" fontId="11" fillId="0" borderId="53" xfId="3" applyNumberFormat="1" applyFont="1" applyBorder="1" applyAlignment="1" applyProtection="1">
      <alignment horizontal="center" vertical="center"/>
      <protection hidden="1"/>
    </xf>
    <xf numFmtId="180" fontId="11" fillId="0" borderId="37" xfId="3" applyNumberFormat="1" applyFont="1" applyBorder="1" applyAlignment="1" applyProtection="1">
      <alignment horizontal="center" vertical="center"/>
      <protection hidden="1"/>
    </xf>
    <xf numFmtId="180" fontId="11" fillId="0" borderId="0" xfId="3" applyNumberFormat="1" applyFont="1" applyAlignment="1" applyProtection="1">
      <alignment horizontal="center" vertical="center"/>
      <protection hidden="1"/>
    </xf>
    <xf numFmtId="180" fontId="11" fillId="0" borderId="38" xfId="3" applyNumberFormat="1" applyFont="1" applyBorder="1" applyAlignment="1" applyProtection="1">
      <alignment horizontal="center" vertical="center"/>
      <protection hidden="1"/>
    </xf>
    <xf numFmtId="180" fontId="11" fillId="0" borderId="39" xfId="3" applyNumberFormat="1" applyFont="1" applyBorder="1" applyAlignment="1" applyProtection="1">
      <alignment horizontal="center" vertical="center"/>
      <protection hidden="1"/>
    </xf>
    <xf numFmtId="180" fontId="11" fillId="0" borderId="4" xfId="3" applyNumberFormat="1" applyFont="1" applyBorder="1" applyAlignment="1" applyProtection="1">
      <alignment horizontal="center" vertical="center"/>
      <protection hidden="1"/>
    </xf>
    <xf numFmtId="180" fontId="11" fillId="0" borderId="40" xfId="3" applyNumberFormat="1" applyFont="1" applyBorder="1" applyAlignment="1" applyProtection="1">
      <alignment horizontal="center" vertical="center"/>
      <protection hidden="1"/>
    </xf>
    <xf numFmtId="180" fontId="11" fillId="0" borderId="10" xfId="3" applyNumberFormat="1" applyFont="1" applyBorder="1" applyAlignment="1" applyProtection="1">
      <alignment horizontal="center" vertical="center"/>
      <protection hidden="1"/>
    </xf>
    <xf numFmtId="180" fontId="11" fillId="0" borderId="12" xfId="3" applyNumberFormat="1" applyFont="1" applyBorder="1" applyAlignment="1" applyProtection="1">
      <alignment horizontal="center" vertical="center"/>
      <protection hidden="1"/>
    </xf>
    <xf numFmtId="180" fontId="11" fillId="0" borderId="14" xfId="3" applyNumberFormat="1" applyFont="1" applyBorder="1" applyAlignment="1" applyProtection="1">
      <alignment horizontal="center" vertical="center"/>
      <protection hidden="1"/>
    </xf>
    <xf numFmtId="0" fontId="2" fillId="5" borderId="26" xfId="2" applyFont="1" applyFill="1" applyBorder="1" applyAlignment="1" applyProtection="1">
      <alignment horizontal="left" vertical="center" wrapText="1"/>
      <protection hidden="1"/>
    </xf>
    <xf numFmtId="0" fontId="2" fillId="5" borderId="29" xfId="2" applyFont="1" applyFill="1" applyBorder="1" applyAlignment="1" applyProtection="1">
      <alignment horizontal="left" vertical="center" wrapText="1"/>
      <protection hidden="1"/>
    </xf>
    <xf numFmtId="0" fontId="2" fillId="5" borderId="8" xfId="2" applyFont="1" applyFill="1" applyBorder="1" applyAlignment="1" applyProtection="1">
      <alignment horizontal="left" vertical="center" wrapText="1"/>
      <protection hidden="1"/>
    </xf>
    <xf numFmtId="0" fontId="2" fillId="5" borderId="30" xfId="2" applyFont="1" applyFill="1" applyBorder="1" applyAlignment="1" applyProtection="1">
      <alignment horizontal="left" vertical="center" wrapText="1"/>
      <protection hidden="1"/>
    </xf>
    <xf numFmtId="0" fontId="2" fillId="5" borderId="31" xfId="2" applyFont="1" applyFill="1" applyBorder="1" applyAlignment="1" applyProtection="1">
      <alignment horizontal="left" vertical="center" wrapText="1"/>
      <protection hidden="1"/>
    </xf>
    <xf numFmtId="0" fontId="2" fillId="5" borderId="32" xfId="2" applyFont="1" applyFill="1" applyBorder="1" applyAlignment="1" applyProtection="1">
      <alignment horizontal="left" vertical="center" wrapText="1"/>
      <protection hidden="1"/>
    </xf>
    <xf numFmtId="0" fontId="2" fillId="5" borderId="1" xfId="1" applyFill="1" applyBorder="1" applyAlignment="1" applyProtection="1">
      <alignment horizontal="center" vertical="center"/>
      <protection hidden="1"/>
    </xf>
    <xf numFmtId="0" fontId="2" fillId="5" borderId="39" xfId="1" applyFill="1" applyBorder="1" applyAlignment="1" applyProtection="1">
      <alignment horizontal="center" vertical="center"/>
      <protection hidden="1"/>
    </xf>
    <xf numFmtId="0" fontId="2" fillId="5" borderId="4" xfId="1" applyFill="1" applyBorder="1" applyAlignment="1" applyProtection="1">
      <alignment horizontal="center" vertical="center"/>
      <protection hidden="1"/>
    </xf>
    <xf numFmtId="49" fontId="2" fillId="0" borderId="57" xfId="1" applyNumberFormat="1" applyBorder="1" applyAlignment="1" applyProtection="1">
      <alignment horizontal="center" vertical="center" shrinkToFit="1"/>
      <protection locked="0"/>
    </xf>
    <xf numFmtId="49" fontId="2" fillId="0" borderId="58" xfId="1" applyNumberFormat="1" applyBorder="1" applyAlignment="1" applyProtection="1">
      <alignment horizontal="center" vertical="center" shrinkToFit="1"/>
      <protection locked="0"/>
    </xf>
    <xf numFmtId="0" fontId="2" fillId="5" borderId="57" xfId="1" applyFill="1" applyBorder="1" applyAlignment="1" applyProtection="1">
      <alignment horizontal="center" vertical="center"/>
      <protection hidden="1"/>
    </xf>
    <xf numFmtId="0" fontId="2" fillId="5" borderId="58" xfId="1" applyFill="1" applyBorder="1" applyAlignment="1" applyProtection="1">
      <alignment horizontal="center" vertical="center"/>
      <protection hidden="1"/>
    </xf>
    <xf numFmtId="49" fontId="2" fillId="0" borderId="4" xfId="1" applyNumberFormat="1" applyBorder="1" applyAlignment="1" applyProtection="1">
      <alignment horizontal="center" vertical="center" shrinkToFit="1"/>
      <protection locked="0"/>
    </xf>
    <xf numFmtId="49" fontId="2" fillId="0" borderId="40" xfId="1" applyNumberFormat="1" applyBorder="1" applyAlignment="1" applyProtection="1">
      <alignment horizontal="center" vertical="center" shrinkToFit="1"/>
      <protection locked="0"/>
    </xf>
    <xf numFmtId="0" fontId="2" fillId="5" borderId="9" xfId="1" applyFill="1" applyBorder="1" applyAlignment="1" applyProtection="1">
      <alignment horizontal="center" vertical="center"/>
      <protection hidden="1"/>
    </xf>
    <xf numFmtId="0" fontId="2" fillId="0" borderId="59" xfId="2" applyFont="1" applyBorder="1" applyAlignment="1" applyProtection="1">
      <alignment horizontal="left" vertical="center" shrinkToFit="1"/>
      <protection locked="0"/>
    </xf>
    <xf numFmtId="0" fontId="2" fillId="0" borderId="60" xfId="2" applyFont="1" applyBorder="1" applyAlignment="1" applyProtection="1">
      <alignment horizontal="left" vertical="center" shrinkToFit="1"/>
      <protection locked="0"/>
    </xf>
    <xf numFmtId="0" fontId="2" fillId="0" borderId="9" xfId="2" applyFont="1" applyBorder="1" applyAlignment="1" applyProtection="1">
      <alignment horizontal="left" vertical="center" shrinkToFit="1"/>
      <protection locked="0"/>
    </xf>
    <xf numFmtId="0" fontId="2" fillId="0" borderId="35" xfId="2" applyFont="1" applyBorder="1" applyAlignment="1" applyProtection="1">
      <alignment horizontal="left" vertical="center" shrinkToFit="1"/>
      <protection locked="0"/>
    </xf>
    <xf numFmtId="0" fontId="2" fillId="5" borderId="9" xfId="1" applyFill="1" applyBorder="1" applyAlignment="1" applyProtection="1">
      <alignment horizontal="center" vertical="center" wrapText="1"/>
      <protection hidden="1"/>
    </xf>
    <xf numFmtId="0" fontId="19" fillId="0" borderId="0" xfId="1" applyFont="1" applyAlignment="1" applyProtection="1">
      <alignment horizontal="center"/>
      <protection hidden="1"/>
    </xf>
    <xf numFmtId="0" fontId="4" fillId="0" borderId="0" xfId="1" applyFont="1" applyAlignment="1" applyProtection="1">
      <alignment horizontal="center" vertical="center"/>
      <protection hidden="1"/>
    </xf>
    <xf numFmtId="0" fontId="10" fillId="5" borderId="33" xfId="1" applyFont="1" applyFill="1" applyBorder="1" applyAlignment="1" applyProtection="1">
      <alignment horizontal="center" vertical="center"/>
      <protection hidden="1"/>
    </xf>
    <xf numFmtId="49" fontId="2" fillId="0" borderId="15" xfId="1" applyNumberFormat="1" applyBorder="1" applyAlignment="1" applyProtection="1">
      <alignment horizontal="left" vertical="center" shrinkToFit="1"/>
      <protection locked="0"/>
    </xf>
    <xf numFmtId="49" fontId="2" fillId="0" borderId="27" xfId="2" applyNumberFormat="1" applyFont="1" applyBorder="1" applyAlignment="1" applyProtection="1">
      <alignment horizontal="left" vertical="center" shrinkToFit="1"/>
      <protection locked="0"/>
    </xf>
    <xf numFmtId="49" fontId="2" fillId="0" borderId="28" xfId="2" applyNumberFormat="1" applyFont="1" applyBorder="1" applyAlignment="1" applyProtection="1">
      <alignment horizontal="left" vertical="center" shrinkToFit="1"/>
      <protection locked="0"/>
    </xf>
    <xf numFmtId="49" fontId="2" fillId="0" borderId="26" xfId="1" applyNumberFormat="1" applyBorder="1" applyAlignment="1" applyProtection="1">
      <alignment horizontal="left" vertical="center" shrinkToFit="1"/>
      <protection locked="0"/>
    </xf>
    <xf numFmtId="49" fontId="2" fillId="0" borderId="29" xfId="1" applyNumberFormat="1" applyBorder="1" applyAlignment="1" applyProtection="1">
      <alignment horizontal="left" vertical="center" shrinkToFit="1"/>
      <protection locked="0"/>
    </xf>
    <xf numFmtId="0" fontId="2" fillId="5" borderId="26" xfId="2" applyFont="1" applyFill="1" applyBorder="1" applyAlignment="1" applyProtection="1">
      <alignment horizontal="center" vertical="center"/>
      <protection hidden="1"/>
    </xf>
    <xf numFmtId="0" fontId="2" fillId="5" borderId="29" xfId="2" applyFont="1" applyFill="1" applyBorder="1" applyAlignment="1" applyProtection="1">
      <alignment horizontal="center" vertical="center"/>
      <protection hidden="1"/>
    </xf>
    <xf numFmtId="0" fontId="2" fillId="5" borderId="8" xfId="2" applyFont="1" applyFill="1" applyBorder="1" applyAlignment="1" applyProtection="1">
      <alignment horizontal="center" vertical="center"/>
      <protection hidden="1"/>
    </xf>
    <xf numFmtId="49" fontId="2" fillId="0" borderId="29" xfId="2" applyNumberFormat="1" applyFont="1" applyBorder="1" applyAlignment="1" applyProtection="1">
      <alignment horizontal="left" vertical="center" shrinkToFit="1"/>
      <protection locked="0"/>
    </xf>
    <xf numFmtId="49" fontId="2" fillId="0" borderId="36" xfId="2" applyNumberFormat="1" applyFont="1" applyBorder="1" applyAlignment="1" applyProtection="1">
      <alignment horizontal="left" vertical="center" shrinkToFit="1"/>
      <protection locked="0"/>
    </xf>
    <xf numFmtId="0" fontId="2" fillId="5" borderId="50" xfId="1" applyFill="1" applyBorder="1" applyAlignment="1" applyProtection="1">
      <alignment horizontal="center" vertical="center" wrapText="1"/>
      <protection hidden="1"/>
    </xf>
    <xf numFmtId="0" fontId="2" fillId="5" borderId="6" xfId="1" applyFill="1" applyBorder="1" applyAlignment="1" applyProtection="1">
      <alignment horizontal="center" vertical="center" wrapText="1"/>
      <protection hidden="1"/>
    </xf>
    <xf numFmtId="0" fontId="2" fillId="5" borderId="15" xfId="1" applyFill="1" applyBorder="1" applyAlignment="1" applyProtection="1">
      <alignment horizontal="center" vertical="center" wrapText="1"/>
      <protection hidden="1"/>
    </xf>
    <xf numFmtId="0" fontId="2" fillId="5" borderId="38" xfId="1" applyFill="1" applyBorder="1" applyAlignment="1" applyProtection="1">
      <alignment horizontal="center" vertical="center" wrapText="1"/>
      <protection hidden="1"/>
    </xf>
    <xf numFmtId="0" fontId="2" fillId="5" borderId="52" xfId="1" applyFill="1" applyBorder="1" applyAlignment="1" applyProtection="1">
      <alignment horizontal="center" vertical="center" wrapText="1"/>
      <protection hidden="1"/>
    </xf>
    <xf numFmtId="0" fontId="2" fillId="5" borderId="5" xfId="1" applyFill="1" applyBorder="1" applyAlignment="1" applyProtection="1">
      <alignment horizontal="center" vertical="center" textRotation="255"/>
      <protection hidden="1"/>
    </xf>
    <xf numFmtId="0" fontId="2" fillId="5" borderId="15" xfId="1" applyFill="1" applyBorder="1" applyAlignment="1" applyProtection="1">
      <alignment horizontal="center" vertical="center" textRotation="255"/>
      <protection hidden="1"/>
    </xf>
    <xf numFmtId="0" fontId="2" fillId="5" borderId="7" xfId="1" applyFill="1" applyBorder="1" applyAlignment="1" applyProtection="1">
      <alignment horizontal="center" vertical="center" textRotation="255"/>
      <protection hidden="1"/>
    </xf>
    <xf numFmtId="0" fontId="2" fillId="5" borderId="38" xfId="1" applyFill="1" applyBorder="1" applyAlignment="1" applyProtection="1">
      <alignment horizontal="center" vertical="center" textRotation="255"/>
      <protection hidden="1"/>
    </xf>
    <xf numFmtId="0" fontId="2" fillId="5" borderId="13" xfId="1" applyFill="1" applyBorder="1" applyAlignment="1" applyProtection="1">
      <alignment horizontal="center" vertical="center" textRotation="255"/>
      <protection hidden="1"/>
    </xf>
    <xf numFmtId="0" fontId="2" fillId="5" borderId="40" xfId="1" applyFill="1" applyBorder="1" applyAlignment="1" applyProtection="1">
      <alignment horizontal="center" vertical="center" textRotation="255"/>
      <protection hidden="1"/>
    </xf>
    <xf numFmtId="49" fontId="2" fillId="0" borderId="50" xfId="2" applyNumberFormat="1" applyFont="1" applyBorder="1" applyAlignment="1" applyProtection="1">
      <alignment horizontal="left" vertical="center" shrinkToFit="1"/>
      <protection locked="0"/>
    </xf>
    <xf numFmtId="49" fontId="2" fillId="0" borderId="6" xfId="3" applyNumberFormat="1" applyFont="1" applyBorder="1" applyAlignment="1" applyProtection="1">
      <alignment horizontal="left" vertical="center" shrinkToFit="1"/>
      <protection locked="0"/>
    </xf>
    <xf numFmtId="49" fontId="2" fillId="0" borderId="16" xfId="3" applyNumberFormat="1" applyFont="1" applyBorder="1" applyAlignment="1" applyProtection="1">
      <alignment horizontal="left" vertical="center" shrinkToFit="1"/>
      <protection locked="0"/>
    </xf>
    <xf numFmtId="49" fontId="2" fillId="0" borderId="51" xfId="3" applyNumberFormat="1" applyFont="1" applyBorder="1" applyAlignment="1" applyProtection="1">
      <alignment horizontal="left" vertical="center" shrinkToFit="1"/>
      <protection locked="0"/>
    </xf>
    <xf numFmtId="49" fontId="2" fillId="0" borderId="3" xfId="3" applyNumberFormat="1" applyFont="1" applyBorder="1" applyAlignment="1" applyProtection="1">
      <alignment horizontal="left" vertical="center" shrinkToFit="1"/>
      <protection locked="0"/>
    </xf>
    <xf numFmtId="49" fontId="2" fillId="0" borderId="11" xfId="3" applyNumberFormat="1" applyFont="1" applyBorder="1" applyAlignment="1" applyProtection="1">
      <alignment horizontal="left" vertical="center" shrinkToFit="1"/>
      <protection locked="0"/>
    </xf>
    <xf numFmtId="0" fontId="11" fillId="5" borderId="1" xfId="3" applyFont="1" applyFill="1" applyBorder="1" applyAlignment="1" applyProtection="1">
      <alignment horizontal="center" vertical="center" shrinkToFit="1"/>
      <protection hidden="1"/>
    </xf>
    <xf numFmtId="0" fontId="11" fillId="5" borderId="2" xfId="3" applyFont="1" applyFill="1" applyBorder="1" applyAlignment="1" applyProtection="1">
      <alignment horizontal="center" vertical="center" shrinkToFit="1"/>
      <protection hidden="1"/>
    </xf>
    <xf numFmtId="0" fontId="11" fillId="5" borderId="53" xfId="3" applyFont="1" applyFill="1" applyBorder="1" applyAlignment="1" applyProtection="1">
      <alignment horizontal="center" vertical="center" shrinkToFit="1"/>
      <protection hidden="1"/>
    </xf>
    <xf numFmtId="0" fontId="11" fillId="5" borderId="51" xfId="3" applyFont="1" applyFill="1" applyBorder="1" applyAlignment="1" applyProtection="1">
      <alignment horizontal="center" vertical="center" shrinkToFit="1"/>
      <protection hidden="1"/>
    </xf>
    <xf numFmtId="0" fontId="11" fillId="5" borderId="3" xfId="3" applyFont="1" applyFill="1" applyBorder="1" applyAlignment="1" applyProtection="1">
      <alignment horizontal="center" vertical="center" shrinkToFit="1"/>
      <protection hidden="1"/>
    </xf>
    <xf numFmtId="0" fontId="11" fillId="5" borderId="52" xfId="3" applyFont="1" applyFill="1" applyBorder="1" applyAlignment="1" applyProtection="1">
      <alignment horizontal="center" vertical="center" shrinkToFit="1"/>
      <protection hidden="1"/>
    </xf>
    <xf numFmtId="49" fontId="2" fillId="0" borderId="1" xfId="3" applyNumberFormat="1" applyFont="1" applyBorder="1" applyAlignment="1" applyProtection="1">
      <alignment horizontal="left" vertical="center" shrinkToFit="1"/>
      <protection locked="0"/>
    </xf>
    <xf numFmtId="49" fontId="2" fillId="0" borderId="2" xfId="3" applyNumberFormat="1" applyFont="1" applyBorder="1" applyAlignment="1" applyProtection="1">
      <alignment horizontal="left" vertical="center" shrinkToFit="1"/>
      <protection locked="0"/>
    </xf>
    <xf numFmtId="49" fontId="2" fillId="0" borderId="10" xfId="3" applyNumberFormat="1" applyFont="1" applyBorder="1" applyAlignment="1" applyProtection="1">
      <alignment horizontal="left" vertical="center" shrinkToFit="1"/>
      <protection locked="0"/>
    </xf>
    <xf numFmtId="0" fontId="2" fillId="5" borderId="29" xfId="1" applyFill="1" applyBorder="1" applyAlignment="1" applyProtection="1">
      <alignment horizontal="center" vertical="center" shrinkToFit="1"/>
      <protection hidden="1"/>
    </xf>
    <xf numFmtId="0" fontId="11" fillId="5" borderId="29" xfId="3" applyFont="1" applyFill="1" applyBorder="1" applyAlignment="1" applyProtection="1">
      <alignment horizontal="center" vertical="center" shrinkToFit="1"/>
      <protection hidden="1"/>
    </xf>
    <xf numFmtId="0" fontId="11" fillId="5" borderId="8" xfId="3" applyFont="1" applyFill="1" applyBorder="1" applyAlignment="1" applyProtection="1">
      <alignment horizontal="center" vertical="center" shrinkToFit="1"/>
      <protection hidden="1"/>
    </xf>
    <xf numFmtId="179" fontId="2" fillId="0" borderId="1" xfId="1" applyNumberFormat="1" applyBorder="1" applyAlignment="1" applyProtection="1">
      <alignment horizontal="center" vertical="center" shrinkToFit="1"/>
      <protection locked="0"/>
    </xf>
    <xf numFmtId="179" fontId="2" fillId="0" borderId="2" xfId="1" applyNumberFormat="1" applyBorder="1" applyAlignment="1" applyProtection="1">
      <alignment horizontal="center" vertical="center" shrinkToFit="1"/>
      <protection locked="0"/>
    </xf>
    <xf numFmtId="179" fontId="2" fillId="0" borderId="53" xfId="1" applyNumberFormat="1" applyBorder="1" applyAlignment="1" applyProtection="1">
      <alignment horizontal="center" vertical="center" shrinkToFit="1"/>
      <protection locked="0"/>
    </xf>
    <xf numFmtId="179" fontId="2" fillId="0" borderId="51" xfId="1" applyNumberFormat="1" applyBorder="1" applyAlignment="1" applyProtection="1">
      <alignment horizontal="center" vertical="center" shrinkToFit="1"/>
      <protection locked="0"/>
    </xf>
    <xf numFmtId="179" fontId="2" fillId="0" borderId="3" xfId="1" applyNumberFormat="1" applyBorder="1" applyAlignment="1" applyProtection="1">
      <alignment horizontal="center" vertical="center" shrinkToFit="1"/>
      <protection locked="0"/>
    </xf>
    <xf numFmtId="179" fontId="2" fillId="0" borderId="52" xfId="1" applyNumberFormat="1" applyBorder="1" applyAlignment="1" applyProtection="1">
      <alignment horizontal="center" vertical="center" shrinkToFit="1"/>
      <protection locked="0"/>
    </xf>
    <xf numFmtId="0" fontId="11" fillId="5" borderId="1" xfId="3" applyFont="1" applyFill="1" applyBorder="1" applyAlignment="1" applyProtection="1">
      <alignment horizontal="center" vertical="center" readingOrder="1"/>
      <protection hidden="1"/>
    </xf>
    <xf numFmtId="0" fontId="11" fillId="5" borderId="2" xfId="3" applyFont="1" applyFill="1" applyBorder="1" applyAlignment="1" applyProtection="1">
      <alignment horizontal="center" vertical="center" readingOrder="1"/>
      <protection hidden="1"/>
    </xf>
    <xf numFmtId="0" fontId="11" fillId="5" borderId="53" xfId="3" applyFont="1" applyFill="1" applyBorder="1" applyAlignment="1" applyProtection="1">
      <alignment horizontal="center" vertical="center" readingOrder="1"/>
      <protection hidden="1"/>
    </xf>
    <xf numFmtId="0" fontId="11" fillId="5" borderId="37" xfId="3" applyFont="1" applyFill="1" applyBorder="1" applyAlignment="1" applyProtection="1">
      <alignment horizontal="center" vertical="center" readingOrder="1"/>
      <protection hidden="1"/>
    </xf>
    <xf numFmtId="0" fontId="11" fillId="5" borderId="0" xfId="3" applyFont="1" applyFill="1" applyAlignment="1" applyProtection="1">
      <alignment horizontal="center" vertical="center" readingOrder="1"/>
      <protection hidden="1"/>
    </xf>
    <xf numFmtId="0" fontId="11" fillId="5" borderId="38" xfId="3" applyFont="1" applyFill="1" applyBorder="1" applyAlignment="1" applyProtection="1">
      <alignment horizontal="center" vertical="center" readingOrder="1"/>
      <protection hidden="1"/>
    </xf>
    <xf numFmtId="0" fontId="11" fillId="5" borderId="39" xfId="3" applyFont="1" applyFill="1" applyBorder="1" applyAlignment="1" applyProtection="1">
      <alignment horizontal="center" vertical="center" readingOrder="1"/>
      <protection hidden="1"/>
    </xf>
    <xf numFmtId="0" fontId="11" fillId="5" borderId="4" xfId="3" applyFont="1" applyFill="1" applyBorder="1" applyAlignment="1" applyProtection="1">
      <alignment horizontal="center" vertical="center" readingOrder="1"/>
      <protection hidden="1"/>
    </xf>
    <xf numFmtId="0" fontId="11" fillId="5" borderId="40" xfId="3" applyFont="1" applyFill="1" applyBorder="1" applyAlignment="1" applyProtection="1">
      <alignment horizontal="center" vertical="center" readingOrder="1"/>
      <protection hidden="1"/>
    </xf>
    <xf numFmtId="0" fontId="2" fillId="0" borderId="37" xfId="1" applyBorder="1" applyAlignment="1" applyProtection="1">
      <alignment vertical="center" shrinkToFit="1"/>
      <protection hidden="1"/>
    </xf>
    <xf numFmtId="0" fontId="2" fillId="0" borderId="0" xfId="1" applyAlignment="1" applyProtection="1">
      <alignment vertical="center" shrinkToFit="1"/>
      <protection hidden="1"/>
    </xf>
    <xf numFmtId="0" fontId="11" fillId="0" borderId="0" xfId="3" applyFont="1" applyAlignment="1" applyProtection="1">
      <alignment vertical="center" shrinkToFit="1"/>
      <protection hidden="1"/>
    </xf>
    <xf numFmtId="0" fontId="2" fillId="0" borderId="0" xfId="2" applyFont="1" applyAlignment="1" applyProtection="1">
      <alignment horizontal="left" vertical="center"/>
      <protection hidden="1"/>
    </xf>
    <xf numFmtId="0" fontId="11" fillId="0" borderId="0" xfId="3" applyFont="1" applyAlignment="1" applyProtection="1">
      <alignment horizontal="left" vertical="center"/>
      <protection hidden="1"/>
    </xf>
    <xf numFmtId="0" fontId="11" fillId="0" borderId="2" xfId="3" applyFont="1" applyBorder="1" applyAlignment="1" applyProtection="1">
      <alignment horizontal="center" vertical="center" textRotation="255"/>
      <protection hidden="1"/>
    </xf>
    <xf numFmtId="0" fontId="11" fillId="0" borderId="53" xfId="3" applyFont="1" applyBorder="1" applyAlignment="1" applyProtection="1">
      <alignment horizontal="center" vertical="center" textRotation="255"/>
      <protection hidden="1"/>
    </xf>
    <xf numFmtId="0" fontId="11" fillId="0" borderId="3" xfId="3" applyFont="1" applyBorder="1" applyAlignment="1" applyProtection="1">
      <alignment horizontal="center" vertical="center" textRotation="255"/>
      <protection hidden="1"/>
    </xf>
    <xf numFmtId="0" fontId="11" fillId="0" borderId="52" xfId="3" applyFont="1" applyBorder="1" applyAlignment="1" applyProtection="1">
      <alignment horizontal="center" vertical="center" textRotation="255"/>
      <protection hidden="1"/>
    </xf>
    <xf numFmtId="0" fontId="2" fillId="5" borderId="41" xfId="1" applyFill="1" applyBorder="1" applyAlignment="1" applyProtection="1">
      <alignment horizontal="center" vertical="center"/>
      <protection hidden="1"/>
    </xf>
    <xf numFmtId="0" fontId="2" fillId="5" borderId="34" xfId="1" applyFill="1" applyBorder="1" applyAlignment="1" applyProtection="1">
      <alignment horizontal="center" vertical="center"/>
      <protection hidden="1"/>
    </xf>
    <xf numFmtId="0" fontId="2" fillId="5" borderId="42" xfId="1" applyFill="1" applyBorder="1" applyAlignment="1" applyProtection="1">
      <alignment horizontal="center" vertical="center"/>
      <protection hidden="1"/>
    </xf>
    <xf numFmtId="0" fontId="2" fillId="5" borderId="55" xfId="1" applyFill="1" applyBorder="1" applyAlignment="1" applyProtection="1">
      <alignment horizontal="center" vertical="center"/>
      <protection hidden="1"/>
    </xf>
    <xf numFmtId="176" fontId="2" fillId="4" borderId="1" xfId="1" applyNumberFormat="1" applyFill="1" applyBorder="1" applyAlignment="1" applyProtection="1">
      <alignment horizontal="center"/>
      <protection locked="0"/>
    </xf>
    <xf numFmtId="176" fontId="2" fillId="4" borderId="2" xfId="1" applyNumberFormat="1" applyFill="1" applyBorder="1" applyAlignment="1" applyProtection="1">
      <alignment horizontal="center"/>
      <protection locked="0"/>
    </xf>
    <xf numFmtId="176" fontId="2" fillId="4" borderId="53" xfId="1" applyNumberFormat="1" applyFill="1" applyBorder="1" applyAlignment="1" applyProtection="1">
      <alignment horizontal="center"/>
      <protection locked="0"/>
    </xf>
    <xf numFmtId="176" fontId="2" fillId="5" borderId="1" xfId="1" applyNumberFormat="1" applyFill="1" applyBorder="1" applyAlignment="1" applyProtection="1">
      <alignment horizontal="center"/>
      <protection hidden="1"/>
    </xf>
    <xf numFmtId="176" fontId="2" fillId="5" borderId="2" xfId="1" applyNumberFormat="1" applyFill="1" applyBorder="1" applyAlignment="1" applyProtection="1">
      <alignment horizontal="center"/>
      <protection hidden="1"/>
    </xf>
    <xf numFmtId="176" fontId="2" fillId="5" borderId="10" xfId="1" applyNumberFormat="1" applyFill="1" applyBorder="1" applyAlignment="1" applyProtection="1">
      <alignment horizontal="center"/>
      <protection hidden="1"/>
    </xf>
    <xf numFmtId="176" fontId="2" fillId="0" borderId="6" xfId="1" applyNumberFormat="1" applyBorder="1" applyAlignment="1" applyProtection="1">
      <alignment horizontal="center"/>
      <protection hidden="1"/>
    </xf>
    <xf numFmtId="176" fontId="2" fillId="0" borderId="16" xfId="1" applyNumberFormat="1" applyBorder="1" applyAlignment="1" applyProtection="1">
      <alignment horizontal="center"/>
      <protection hidden="1"/>
    </xf>
    <xf numFmtId="176" fontId="2" fillId="5" borderId="54" xfId="1" applyNumberFormat="1" applyFill="1" applyBorder="1" applyAlignment="1" applyProtection="1">
      <alignment horizontal="center" vertical="center"/>
      <protection hidden="1"/>
    </xf>
    <xf numFmtId="0" fontId="11" fillId="5" borderId="2" xfId="3" applyFont="1" applyFill="1" applyBorder="1" applyAlignment="1" applyProtection="1">
      <alignment horizontal="center" vertical="center"/>
      <protection hidden="1"/>
    </xf>
    <xf numFmtId="0" fontId="11" fillId="5" borderId="10" xfId="3" applyFont="1" applyFill="1" applyBorder="1" applyAlignment="1" applyProtection="1">
      <alignment horizontal="center" vertical="center"/>
      <protection hidden="1"/>
    </xf>
    <xf numFmtId="0" fontId="11" fillId="5" borderId="56" xfId="3" applyFont="1" applyFill="1" applyBorder="1" applyAlignment="1" applyProtection="1">
      <alignment horizontal="center" vertical="center"/>
      <protection hidden="1"/>
    </xf>
    <xf numFmtId="0" fontId="11" fillId="5" borderId="3" xfId="3" applyFont="1" applyFill="1" applyBorder="1" applyAlignment="1" applyProtection="1">
      <alignment horizontal="center" vertical="center"/>
      <protection hidden="1"/>
    </xf>
    <xf numFmtId="0" fontId="11" fillId="5" borderId="11" xfId="3" applyFont="1" applyFill="1" applyBorder="1" applyAlignment="1" applyProtection="1">
      <alignment horizontal="center" vertical="center"/>
      <protection hidden="1"/>
    </xf>
    <xf numFmtId="176" fontId="2" fillId="5" borderId="51" xfId="1" applyNumberFormat="1" applyFill="1" applyBorder="1" applyAlignment="1" applyProtection="1">
      <alignment horizontal="center" vertical="center"/>
      <protection hidden="1"/>
    </xf>
    <xf numFmtId="176" fontId="2" fillId="5" borderId="3" xfId="1" applyNumberFormat="1" applyFill="1" applyBorder="1" applyAlignment="1" applyProtection="1">
      <alignment horizontal="center" vertical="center"/>
      <protection hidden="1"/>
    </xf>
    <xf numFmtId="176" fontId="2" fillId="5" borderId="52" xfId="1" applyNumberFormat="1" applyFill="1" applyBorder="1" applyAlignment="1" applyProtection="1">
      <alignment horizontal="center" vertical="center"/>
      <protection hidden="1"/>
    </xf>
    <xf numFmtId="176" fontId="2" fillId="5" borderId="11" xfId="1" applyNumberFormat="1" applyFill="1" applyBorder="1" applyAlignment="1" applyProtection="1">
      <alignment horizontal="center" vertical="center"/>
      <protection hidden="1"/>
    </xf>
    <xf numFmtId="176" fontId="2" fillId="0" borderId="3" xfId="1" applyNumberFormat="1" applyBorder="1" applyAlignment="1" applyProtection="1">
      <alignment horizontal="center" vertical="center"/>
      <protection hidden="1"/>
    </xf>
    <xf numFmtId="176" fontId="2" fillId="0" borderId="11" xfId="1" applyNumberFormat="1" applyBorder="1" applyAlignment="1" applyProtection="1">
      <alignment horizontal="center" vertical="center"/>
      <protection hidden="1"/>
    </xf>
    <xf numFmtId="0" fontId="2" fillId="5" borderId="54" xfId="1" applyFill="1" applyBorder="1" applyAlignment="1" applyProtection="1">
      <alignment horizontal="center" vertical="center" shrinkToFit="1"/>
      <protection hidden="1"/>
    </xf>
    <xf numFmtId="0" fontId="2" fillId="5" borderId="2" xfId="1" applyFill="1" applyBorder="1" applyAlignment="1" applyProtection="1">
      <alignment horizontal="center" vertical="center" shrinkToFit="1"/>
      <protection hidden="1"/>
    </xf>
    <xf numFmtId="0" fontId="2" fillId="5" borderId="53" xfId="1" applyFill="1" applyBorder="1" applyAlignment="1" applyProtection="1">
      <alignment horizontal="center" vertical="center" shrinkToFit="1"/>
      <protection hidden="1"/>
    </xf>
    <xf numFmtId="0" fontId="2" fillId="5" borderId="56" xfId="1" applyFill="1" applyBorder="1" applyAlignment="1" applyProtection="1">
      <alignment horizontal="center" vertical="center" shrinkToFit="1"/>
      <protection hidden="1"/>
    </xf>
    <xf numFmtId="0" fontId="2" fillId="5" borderId="3" xfId="1" applyFill="1" applyBorder="1" applyAlignment="1" applyProtection="1">
      <alignment horizontal="center" vertical="center" shrinkToFit="1"/>
      <protection hidden="1"/>
    </xf>
    <xf numFmtId="0" fontId="2" fillId="5" borderId="52" xfId="1" applyFill="1" applyBorder="1" applyAlignment="1" applyProtection="1">
      <alignment horizontal="center" vertical="center" shrinkToFit="1"/>
      <protection hidden="1"/>
    </xf>
    <xf numFmtId="0" fontId="2" fillId="5" borderId="54" xfId="1" applyFill="1" applyBorder="1" applyAlignment="1" applyProtection="1">
      <alignment horizontal="center" vertical="center" wrapText="1"/>
      <protection hidden="1"/>
    </xf>
    <xf numFmtId="0" fontId="2" fillId="5" borderId="2" xfId="1" applyFill="1" applyBorder="1" applyAlignment="1" applyProtection="1">
      <alignment horizontal="center" vertical="center" wrapText="1"/>
      <protection hidden="1"/>
    </xf>
    <xf numFmtId="0" fontId="2" fillId="5" borderId="53" xfId="1" applyFill="1" applyBorder="1" applyAlignment="1" applyProtection="1">
      <alignment horizontal="center" vertical="center" wrapText="1"/>
      <protection hidden="1"/>
    </xf>
    <xf numFmtId="0" fontId="2" fillId="5" borderId="56" xfId="1" applyFill="1" applyBorder="1" applyAlignment="1" applyProtection="1">
      <alignment horizontal="center" vertical="center" wrapText="1"/>
      <protection hidden="1"/>
    </xf>
    <xf numFmtId="49" fontId="11" fillId="0" borderId="1" xfId="3" applyNumberFormat="1" applyFont="1" applyBorder="1" applyAlignment="1" applyProtection="1">
      <alignment horizontal="right" vertical="center" shrinkToFit="1"/>
      <protection locked="0"/>
    </xf>
    <xf numFmtId="49" fontId="11" fillId="0" borderId="2" xfId="3" applyNumberFormat="1" applyFont="1" applyBorder="1" applyAlignment="1" applyProtection="1">
      <alignment horizontal="right" vertical="center" shrinkToFit="1"/>
      <protection locked="0"/>
    </xf>
    <xf numFmtId="49" fontId="11" fillId="0" borderId="51" xfId="3" applyNumberFormat="1" applyFont="1" applyBorder="1" applyAlignment="1" applyProtection="1">
      <alignment horizontal="right" vertical="center" shrinkToFit="1"/>
      <protection locked="0"/>
    </xf>
    <xf numFmtId="49" fontId="11" fillId="0" borderId="3" xfId="3" applyNumberFormat="1" applyFont="1" applyBorder="1" applyAlignment="1" applyProtection="1">
      <alignment horizontal="right" vertical="center" shrinkToFit="1"/>
      <protection locked="0"/>
    </xf>
    <xf numFmtId="182" fontId="2" fillId="0" borderId="1" xfId="1" applyNumberFormat="1" applyBorder="1" applyAlignment="1" applyProtection="1">
      <alignment horizontal="center" vertical="center" shrinkToFit="1"/>
      <protection locked="0"/>
    </xf>
    <xf numFmtId="182" fontId="2" fillId="0" borderId="2" xfId="1" applyNumberFormat="1" applyBorder="1" applyAlignment="1" applyProtection="1">
      <alignment horizontal="center" vertical="center" shrinkToFit="1"/>
      <protection locked="0"/>
    </xf>
    <xf numFmtId="182" fontId="2" fillId="0" borderId="10" xfId="1" applyNumberFormat="1" applyBorder="1" applyAlignment="1" applyProtection="1">
      <alignment horizontal="center" vertical="center" shrinkToFit="1"/>
      <protection locked="0"/>
    </xf>
    <xf numFmtId="182" fontId="2" fillId="0" borderId="51" xfId="1" applyNumberFormat="1" applyBorder="1" applyAlignment="1" applyProtection="1">
      <alignment horizontal="center" vertical="center" shrinkToFit="1"/>
      <protection locked="0"/>
    </xf>
    <xf numFmtId="182" fontId="2" fillId="0" borderId="3" xfId="1" applyNumberFormat="1" applyBorder="1" applyAlignment="1" applyProtection="1">
      <alignment horizontal="center" vertical="center" shrinkToFit="1"/>
      <protection locked="0"/>
    </xf>
    <xf numFmtId="182" fontId="2" fillId="0" borderId="11" xfId="1" applyNumberFormat="1" applyBorder="1" applyAlignment="1" applyProtection="1">
      <alignment horizontal="center" vertical="center" shrinkToFit="1"/>
      <protection locked="0"/>
    </xf>
    <xf numFmtId="0" fontId="13" fillId="0" borderId="0" xfId="1" applyFont="1" applyAlignment="1" applyProtection="1">
      <alignment horizontal="right" vertical="center"/>
      <protection hidden="1"/>
    </xf>
    <xf numFmtId="0" fontId="16" fillId="0" borderId="0" xfId="1" applyFont="1" applyAlignment="1" applyProtection="1">
      <alignment horizontal="left"/>
      <protection hidden="1"/>
    </xf>
    <xf numFmtId="49" fontId="2" fillId="0" borderId="2" xfId="2" applyNumberFormat="1" applyFont="1" applyBorder="1" applyAlignment="1" applyProtection="1">
      <alignment horizontal="center" vertical="center" shrinkToFit="1"/>
      <protection locked="0"/>
    </xf>
    <xf numFmtId="49" fontId="2" fillId="0" borderId="9" xfId="1" applyNumberFormat="1" applyBorder="1" applyAlignment="1" applyProtection="1">
      <alignment horizontal="left" vertical="center" shrinkToFit="1"/>
      <protection locked="0"/>
    </xf>
    <xf numFmtId="49" fontId="2" fillId="0" borderId="9" xfId="2" applyNumberFormat="1" applyFont="1" applyBorder="1" applyAlignment="1" applyProtection="1">
      <alignment horizontal="left" vertical="center" shrinkToFit="1"/>
      <protection locked="0"/>
    </xf>
    <xf numFmtId="49" fontId="2" fillId="0" borderId="35" xfId="2" applyNumberFormat="1" applyFont="1" applyBorder="1" applyAlignment="1" applyProtection="1">
      <alignment horizontal="left" vertical="center" shrinkToFit="1"/>
      <protection locked="0"/>
    </xf>
    <xf numFmtId="0" fontId="2" fillId="5" borderId="9" xfId="2" applyFont="1" applyFill="1" applyBorder="1" applyAlignment="1" applyProtection="1">
      <alignment horizontal="center" vertical="center"/>
      <protection hidden="1"/>
    </xf>
    <xf numFmtId="49" fontId="2" fillId="0" borderId="59" xfId="2" applyNumberFormat="1" applyFont="1" applyBorder="1" applyAlignment="1" applyProtection="1">
      <alignment horizontal="left" vertical="center" shrinkToFit="1"/>
      <protection locked="0"/>
    </xf>
    <xf numFmtId="49" fontId="2" fillId="0" borderId="60" xfId="2" applyNumberFormat="1" applyFont="1" applyBorder="1" applyAlignment="1" applyProtection="1">
      <alignment horizontal="left" vertical="center" shrinkToFit="1"/>
      <protection locked="0"/>
    </xf>
    <xf numFmtId="0" fontId="30" fillId="0" borderId="20" xfId="1" applyFont="1" applyBorder="1" applyAlignment="1" applyProtection="1">
      <alignment horizontal="center" vertical="center" shrinkToFit="1"/>
      <protection locked="0"/>
    </xf>
    <xf numFmtId="0" fontId="30" fillId="0" borderId="0" xfId="1" applyFont="1" applyAlignment="1" applyProtection="1">
      <alignment horizontal="center" vertical="center" shrinkToFit="1"/>
      <protection locked="0"/>
    </xf>
    <xf numFmtId="0" fontId="30" fillId="0" borderId="18" xfId="1" applyFont="1" applyBorder="1" applyAlignment="1" applyProtection="1">
      <alignment horizontal="center" vertical="center" shrinkToFit="1"/>
      <protection locked="0"/>
    </xf>
    <xf numFmtId="0" fontId="21" fillId="0" borderId="45" xfId="1" applyFont="1" applyBorder="1" applyAlignment="1" applyProtection="1">
      <alignment horizontal="center" vertical="center" wrapText="1"/>
      <protection hidden="1"/>
    </xf>
    <xf numFmtId="0" fontId="30" fillId="0" borderId="20" xfId="1" applyFont="1" applyBorder="1" applyAlignment="1" applyProtection="1">
      <alignment horizontal="right" vertical="center" shrinkToFit="1"/>
      <protection hidden="1"/>
    </xf>
    <xf numFmtId="0" fontId="30" fillId="0" borderId="0" xfId="1" applyFont="1" applyAlignment="1" applyProtection="1">
      <alignment horizontal="right" vertical="center" shrinkToFit="1"/>
      <protection hidden="1"/>
    </xf>
    <xf numFmtId="0" fontId="30" fillId="0" borderId="18" xfId="1" applyFont="1" applyBorder="1" applyAlignment="1" applyProtection="1">
      <alignment horizontal="right" vertical="center" shrinkToFit="1"/>
      <protection hidden="1"/>
    </xf>
    <xf numFmtId="49" fontId="30" fillId="0" borderId="20" xfId="1" applyNumberFormat="1" applyFont="1" applyBorder="1" applyAlignment="1" applyProtection="1">
      <alignment horizontal="center" vertical="center" shrinkToFit="1"/>
      <protection locked="0"/>
    </xf>
    <xf numFmtId="49" fontId="30" fillId="0" borderId="0" xfId="1" applyNumberFormat="1" applyFont="1" applyAlignment="1" applyProtection="1">
      <alignment horizontal="center" vertical="center" shrinkToFit="1"/>
      <protection locked="0"/>
    </xf>
    <xf numFmtId="49" fontId="30" fillId="0" borderId="18" xfId="1" applyNumberFormat="1" applyFont="1" applyBorder="1" applyAlignment="1" applyProtection="1">
      <alignment horizontal="center" vertical="center" shrinkToFit="1"/>
      <protection locked="0"/>
    </xf>
    <xf numFmtId="0" fontId="30" fillId="0" borderId="20" xfId="1" applyFont="1" applyBorder="1" applyAlignment="1" applyProtection="1">
      <alignment horizontal="left" vertical="center"/>
      <protection hidden="1"/>
    </xf>
    <xf numFmtId="0" fontId="30" fillId="0" borderId="21" xfId="1" applyFont="1" applyBorder="1" applyAlignment="1" applyProtection="1">
      <alignment horizontal="left" vertical="center"/>
      <protection hidden="1"/>
    </xf>
    <xf numFmtId="0" fontId="30" fillId="0" borderId="0" xfId="1" applyFont="1" applyAlignment="1" applyProtection="1">
      <alignment horizontal="left" vertical="center"/>
      <protection hidden="1"/>
    </xf>
    <xf numFmtId="0" fontId="30" fillId="0" borderId="25" xfId="1" applyFont="1" applyBorder="1" applyAlignment="1" applyProtection="1">
      <alignment horizontal="left" vertical="center"/>
      <protection hidden="1"/>
    </xf>
    <xf numFmtId="0" fontId="30" fillId="0" borderId="18" xfId="1" applyFont="1" applyBorder="1" applyAlignment="1" applyProtection="1">
      <alignment horizontal="left" vertical="center"/>
      <protection hidden="1"/>
    </xf>
    <xf numFmtId="0" fontId="30" fillId="0" borderId="23" xfId="1" applyFont="1" applyBorder="1" applyAlignment="1" applyProtection="1">
      <alignment horizontal="left" vertical="center"/>
      <protection hidden="1"/>
    </xf>
    <xf numFmtId="0" fontId="21" fillId="0" borderId="45" xfId="1" applyFont="1" applyBorder="1" applyAlignment="1" applyProtection="1">
      <alignment horizontal="center" vertical="center"/>
      <protection hidden="1"/>
    </xf>
    <xf numFmtId="179" fontId="30" fillId="0" borderId="19" xfId="1" applyNumberFormat="1" applyFont="1" applyBorder="1" applyAlignment="1" applyProtection="1">
      <alignment horizontal="center" vertical="center" shrinkToFit="1"/>
      <protection locked="0"/>
    </xf>
    <xf numFmtId="179" fontId="30" fillId="0" borderId="20" xfId="1" applyNumberFormat="1" applyFont="1" applyBorder="1" applyAlignment="1" applyProtection="1">
      <alignment horizontal="center" vertical="center" shrinkToFit="1"/>
      <protection locked="0"/>
    </xf>
    <xf numFmtId="179" fontId="30" fillId="0" borderId="21" xfId="1" applyNumberFormat="1" applyFont="1" applyBorder="1" applyAlignment="1" applyProtection="1">
      <alignment horizontal="center" vertical="center" shrinkToFit="1"/>
      <protection locked="0"/>
    </xf>
    <xf numFmtId="179" fontId="30" fillId="0" borderId="24" xfId="1" applyNumberFormat="1" applyFont="1" applyBorder="1" applyAlignment="1" applyProtection="1">
      <alignment horizontal="center" vertical="center" shrinkToFit="1"/>
      <protection locked="0"/>
    </xf>
    <xf numFmtId="179" fontId="30" fillId="0" borderId="0" xfId="1" applyNumberFormat="1" applyFont="1" applyAlignment="1" applyProtection="1">
      <alignment horizontal="center" vertical="center" shrinkToFit="1"/>
      <protection locked="0"/>
    </xf>
    <xf numFmtId="179" fontId="30" fillId="0" borderId="25" xfId="1" applyNumberFormat="1" applyFont="1" applyBorder="1" applyAlignment="1" applyProtection="1">
      <alignment horizontal="center" vertical="center" shrinkToFit="1"/>
      <protection locked="0"/>
    </xf>
    <xf numFmtId="179" fontId="30" fillId="0" borderId="22" xfId="1" applyNumberFormat="1" applyFont="1" applyBorder="1" applyAlignment="1" applyProtection="1">
      <alignment horizontal="center" vertical="center" shrinkToFit="1"/>
      <protection locked="0"/>
    </xf>
    <xf numFmtId="179" fontId="30" fillId="0" borderId="18" xfId="1" applyNumberFormat="1" applyFont="1" applyBorder="1" applyAlignment="1" applyProtection="1">
      <alignment horizontal="center" vertical="center" shrinkToFit="1"/>
      <protection locked="0"/>
    </xf>
    <xf numFmtId="179" fontId="30" fillId="0" borderId="23" xfId="1" applyNumberFormat="1" applyFont="1" applyBorder="1" applyAlignment="1" applyProtection="1">
      <alignment horizontal="center" vertical="center" shrinkToFit="1"/>
      <protection locked="0"/>
    </xf>
    <xf numFmtId="49" fontId="11" fillId="0" borderId="1" xfId="3" applyNumberFormat="1" applyFont="1" applyBorder="1" applyAlignment="1" applyProtection="1">
      <alignment horizontal="left" vertical="top" wrapText="1" shrinkToFit="1"/>
      <protection locked="0"/>
    </xf>
    <xf numFmtId="49" fontId="11" fillId="0" borderId="37" xfId="3" applyNumberFormat="1" applyFont="1" applyBorder="1" applyAlignment="1" applyProtection="1">
      <alignment horizontal="left" vertical="top" wrapText="1" shrinkToFit="1"/>
      <protection locked="0"/>
    </xf>
    <xf numFmtId="49" fontId="11" fillId="0" borderId="51" xfId="3" applyNumberFormat="1" applyFont="1" applyBorder="1" applyAlignment="1" applyProtection="1">
      <alignment horizontal="left" vertical="top" wrapText="1" shrinkToFit="1"/>
      <protection locked="0"/>
    </xf>
    <xf numFmtId="49" fontId="11" fillId="0" borderId="3" xfId="3" applyNumberFormat="1" applyFont="1" applyBorder="1" applyAlignment="1" applyProtection="1">
      <alignment horizontal="left" vertical="top" wrapText="1" shrinkToFit="1"/>
      <protection locked="0"/>
    </xf>
    <xf numFmtId="49" fontId="11" fillId="0" borderId="11" xfId="3" applyNumberFormat="1" applyFont="1" applyBorder="1" applyAlignment="1" applyProtection="1">
      <alignment horizontal="left" vertical="top" wrapText="1" shrinkToFit="1"/>
      <protection locked="0"/>
    </xf>
    <xf numFmtId="0" fontId="30" fillId="0" borderId="20" xfId="1" applyFont="1" applyBorder="1" applyAlignment="1" applyProtection="1">
      <alignment horizontal="center" vertical="center"/>
      <protection hidden="1"/>
    </xf>
    <xf numFmtId="0" fontId="30" fillId="0" borderId="0" xfId="1" applyFont="1" applyAlignment="1" applyProtection="1">
      <alignment horizontal="center" vertical="center"/>
      <protection hidden="1"/>
    </xf>
    <xf numFmtId="0" fontId="13" fillId="0" borderId="19" xfId="1" applyFont="1" applyBorder="1" applyAlignment="1" applyProtection="1">
      <alignment horizontal="center" vertical="center"/>
      <protection hidden="1"/>
    </xf>
    <xf numFmtId="0" fontId="13" fillId="0" borderId="20" xfId="1" applyFont="1" applyBorder="1" applyAlignment="1" applyProtection="1">
      <alignment horizontal="center" vertical="center"/>
      <protection hidden="1"/>
    </xf>
    <xf numFmtId="0" fontId="13" fillId="0" borderId="21" xfId="1" applyFont="1" applyBorder="1" applyAlignment="1" applyProtection="1">
      <alignment horizontal="center" vertical="center"/>
      <protection hidden="1"/>
    </xf>
    <xf numFmtId="0" fontId="13" fillId="0" borderId="24" xfId="1" applyFont="1" applyBorder="1" applyAlignment="1" applyProtection="1">
      <alignment horizontal="center" vertical="center"/>
      <protection hidden="1"/>
    </xf>
    <xf numFmtId="0" fontId="13" fillId="0" borderId="0" xfId="1" applyFont="1" applyAlignment="1" applyProtection="1">
      <alignment horizontal="center" vertical="center"/>
      <protection hidden="1"/>
    </xf>
    <xf numFmtId="0" fontId="13" fillId="0" borderId="25" xfId="1" applyFont="1" applyBorder="1" applyAlignment="1" applyProtection="1">
      <alignment horizontal="center" vertical="center"/>
      <protection hidden="1"/>
    </xf>
    <xf numFmtId="0" fontId="13" fillId="0" borderId="22" xfId="1" applyFont="1" applyBorder="1" applyAlignment="1" applyProtection="1">
      <alignment horizontal="center" vertical="center"/>
      <protection hidden="1"/>
    </xf>
    <xf numFmtId="0" fontId="13" fillId="0" borderId="18" xfId="1" applyFont="1" applyBorder="1" applyAlignment="1" applyProtection="1">
      <alignment horizontal="center" vertical="center"/>
      <protection hidden="1"/>
    </xf>
    <xf numFmtId="0" fontId="13" fillId="0" borderId="23" xfId="1" applyFont="1" applyBorder="1" applyAlignment="1" applyProtection="1">
      <alignment horizontal="center" vertical="center"/>
      <protection hidden="1"/>
    </xf>
    <xf numFmtId="0" fontId="2" fillId="5" borderId="37" xfId="1" applyFill="1" applyBorder="1" applyAlignment="1" applyProtection="1">
      <alignment horizontal="center" vertical="center"/>
      <protection hidden="1"/>
    </xf>
    <xf numFmtId="0" fontId="2" fillId="5" borderId="40" xfId="1" applyFill="1" applyBorder="1" applyAlignment="1" applyProtection="1">
      <alignment horizontal="center" vertical="center"/>
      <protection hidden="1"/>
    </xf>
    <xf numFmtId="49" fontId="13" fillId="0" borderId="0" xfId="3" applyNumberFormat="1" applyFont="1" applyAlignment="1" applyProtection="1">
      <alignment horizontal="left" vertical="center" shrinkToFit="1"/>
      <protection locked="0"/>
    </xf>
    <xf numFmtId="49" fontId="13" fillId="0" borderId="12" xfId="3" applyNumberFormat="1" applyFont="1" applyBorder="1" applyAlignment="1" applyProtection="1">
      <alignment horizontal="left" vertical="center" shrinkToFit="1"/>
      <protection locked="0"/>
    </xf>
    <xf numFmtId="49" fontId="13" fillId="0" borderId="4" xfId="3" applyNumberFormat="1" applyFont="1" applyBorder="1" applyAlignment="1" applyProtection="1">
      <alignment horizontal="left" vertical="center" shrinkToFit="1"/>
      <protection locked="0"/>
    </xf>
    <xf numFmtId="49" fontId="13" fillId="0" borderId="14" xfId="3" applyNumberFormat="1" applyFont="1" applyBorder="1" applyAlignment="1" applyProtection="1">
      <alignment horizontal="left" vertical="center" shrinkToFit="1"/>
      <protection locked="0"/>
    </xf>
    <xf numFmtId="0" fontId="10" fillId="0" borderId="0" xfId="1" applyFont="1" applyAlignment="1" applyProtection="1">
      <alignment vertical="center" shrinkToFit="1"/>
      <protection hidden="1"/>
    </xf>
    <xf numFmtId="0" fontId="10" fillId="0" borderId="0" xfId="2" applyFont="1" applyAlignment="1" applyProtection="1">
      <alignment vertical="center" shrinkToFit="1"/>
      <protection hidden="1"/>
    </xf>
    <xf numFmtId="0" fontId="10" fillId="0" borderId="4" xfId="2" applyFont="1" applyBorder="1" applyAlignment="1" applyProtection="1">
      <alignment vertical="center" shrinkToFit="1"/>
      <protection hidden="1"/>
    </xf>
    <xf numFmtId="0" fontId="20" fillId="0" borderId="45"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18" xfId="0" applyFont="1" applyBorder="1" applyAlignment="1">
      <alignment horizontal="center" vertical="center"/>
    </xf>
    <xf numFmtId="0" fontId="20" fillId="0" borderId="23" xfId="0" applyFont="1" applyBorder="1" applyAlignment="1">
      <alignment horizontal="center" vertical="center"/>
    </xf>
    <xf numFmtId="0" fontId="20" fillId="0" borderId="43" xfId="0" applyFont="1" applyBorder="1" applyAlignment="1">
      <alignment horizontal="center" vertical="center"/>
    </xf>
    <xf numFmtId="0" fontId="20" fillId="0" borderId="46" xfId="0" applyFont="1" applyBorder="1" applyAlignment="1">
      <alignment horizontal="center" vertical="center"/>
    </xf>
    <xf numFmtId="0" fontId="20" fillId="0" borderId="44" xfId="0" applyFont="1" applyBorder="1" applyAlignment="1">
      <alignment horizontal="center" vertical="center"/>
    </xf>
    <xf numFmtId="0" fontId="20" fillId="0" borderId="49" xfId="0" applyFont="1" applyBorder="1" applyAlignment="1">
      <alignment horizontal="center" vertical="center"/>
    </xf>
    <xf numFmtId="0" fontId="20" fillId="0" borderId="47" xfId="0" applyFont="1" applyBorder="1" applyAlignment="1">
      <alignment horizontal="center" vertical="center"/>
    </xf>
    <xf numFmtId="0" fontId="20" fillId="0" borderId="48" xfId="0" applyFont="1" applyBorder="1" applyAlignment="1">
      <alignment horizontal="center" vertical="center"/>
    </xf>
    <xf numFmtId="0" fontId="20" fillId="0" borderId="49" xfId="0" applyFont="1" applyBorder="1" applyAlignment="1">
      <alignment horizontal="center" vertical="center" wrapText="1"/>
    </xf>
    <xf numFmtId="0" fontId="20" fillId="0" borderId="48" xfId="0" applyFont="1" applyBorder="1" applyAlignment="1">
      <alignment horizontal="center" vertical="center" wrapText="1"/>
    </xf>
    <xf numFmtId="179" fontId="30" fillId="0" borderId="19" xfId="1" applyNumberFormat="1" applyFont="1" applyBorder="1" applyAlignment="1" applyProtection="1">
      <alignment horizontal="center" vertical="center" shrinkToFit="1"/>
      <protection hidden="1"/>
    </xf>
    <xf numFmtId="179" fontId="30" fillId="0" borderId="20" xfId="1" applyNumberFormat="1" applyFont="1" applyBorder="1" applyAlignment="1" applyProtection="1">
      <alignment horizontal="center" vertical="center" shrinkToFit="1"/>
      <protection hidden="1"/>
    </xf>
    <xf numFmtId="179" fontId="30" fillId="0" borderId="21" xfId="1" applyNumberFormat="1" applyFont="1" applyBorder="1" applyAlignment="1" applyProtection="1">
      <alignment horizontal="center" vertical="center" shrinkToFit="1"/>
      <protection hidden="1"/>
    </xf>
    <xf numFmtId="179" fontId="30" fillId="0" borderId="24" xfId="1" applyNumberFormat="1" applyFont="1" applyBorder="1" applyAlignment="1" applyProtection="1">
      <alignment horizontal="center" vertical="center" shrinkToFit="1"/>
      <protection hidden="1"/>
    </xf>
    <xf numFmtId="179" fontId="30" fillId="0" borderId="0" xfId="1" applyNumberFormat="1" applyFont="1" applyAlignment="1" applyProtection="1">
      <alignment horizontal="center" vertical="center" shrinkToFit="1"/>
      <protection hidden="1"/>
    </xf>
    <xf numFmtId="179" fontId="30" fillId="0" borderId="25" xfId="1" applyNumberFormat="1" applyFont="1" applyBorder="1" applyAlignment="1" applyProtection="1">
      <alignment horizontal="center" vertical="center" shrinkToFit="1"/>
      <protection hidden="1"/>
    </xf>
    <xf numFmtId="179" fontId="30" fillId="0" borderId="22" xfId="1" applyNumberFormat="1" applyFont="1" applyBorder="1" applyAlignment="1" applyProtection="1">
      <alignment horizontal="center" vertical="center" shrinkToFit="1"/>
      <protection hidden="1"/>
    </xf>
    <xf numFmtId="179" fontId="30" fillId="0" borderId="18" xfId="1" applyNumberFormat="1" applyFont="1" applyBorder="1" applyAlignment="1" applyProtection="1">
      <alignment horizontal="center" vertical="center" shrinkToFit="1"/>
      <protection hidden="1"/>
    </xf>
    <xf numFmtId="179" fontId="30" fillId="0" borderId="23" xfId="1" applyNumberFormat="1" applyFont="1" applyBorder="1" applyAlignment="1" applyProtection="1">
      <alignment horizontal="center" vertical="center" shrinkToFit="1"/>
      <protection hidden="1"/>
    </xf>
    <xf numFmtId="0" fontId="30" fillId="0" borderId="20" xfId="1" applyFont="1" applyBorder="1" applyAlignment="1" applyProtection="1">
      <alignment horizontal="center" vertical="center" shrinkToFit="1"/>
      <protection hidden="1"/>
    </xf>
    <xf numFmtId="0" fontId="30" fillId="0" borderId="0" xfId="1" applyFont="1" applyAlignment="1" applyProtection="1">
      <alignment horizontal="center" vertical="center" shrinkToFit="1"/>
      <protection hidden="1"/>
    </xf>
    <xf numFmtId="0" fontId="30" fillId="0" borderId="18" xfId="1" applyFont="1" applyBorder="1" applyAlignment="1" applyProtection="1">
      <alignment horizontal="center" vertical="center" shrinkToFit="1"/>
      <protection hidden="1"/>
    </xf>
    <xf numFmtId="49" fontId="30" fillId="0" borderId="20" xfId="1" applyNumberFormat="1" applyFont="1" applyBorder="1" applyAlignment="1" applyProtection="1">
      <alignment horizontal="center" vertical="center" shrinkToFit="1"/>
      <protection hidden="1"/>
    </xf>
    <xf numFmtId="49" fontId="30" fillId="0" borderId="0" xfId="1" applyNumberFormat="1" applyFont="1" applyAlignment="1" applyProtection="1">
      <alignment horizontal="center" vertical="center" shrinkToFit="1"/>
      <protection hidden="1"/>
    </xf>
    <xf numFmtId="49" fontId="30" fillId="0" borderId="18" xfId="1" applyNumberFormat="1" applyFont="1" applyBorder="1" applyAlignment="1" applyProtection="1">
      <alignment horizontal="center" vertical="center" shrinkToFit="1"/>
      <protection hidden="1"/>
    </xf>
    <xf numFmtId="49" fontId="28" fillId="0" borderId="15" xfId="1" applyNumberFormat="1" applyFont="1" applyBorder="1" applyAlignment="1" applyProtection="1">
      <alignment horizontal="left" vertical="center" shrinkToFit="1"/>
      <protection hidden="1"/>
    </xf>
    <xf numFmtId="49" fontId="28" fillId="0" borderId="27" xfId="2" applyNumberFormat="1" applyFont="1" applyBorder="1" applyAlignment="1" applyProtection="1">
      <alignment horizontal="left" vertical="center" shrinkToFit="1"/>
      <protection hidden="1"/>
    </xf>
    <xf numFmtId="49" fontId="28" fillId="0" borderId="28" xfId="2" applyNumberFormat="1" applyFont="1" applyBorder="1" applyAlignment="1" applyProtection="1">
      <alignment horizontal="left" vertical="center" shrinkToFit="1"/>
      <protection hidden="1"/>
    </xf>
    <xf numFmtId="49" fontId="28" fillId="0" borderId="9" xfId="1" applyNumberFormat="1" applyFont="1" applyBorder="1" applyAlignment="1" applyProtection="1">
      <alignment horizontal="left" vertical="center" shrinkToFit="1"/>
      <protection hidden="1"/>
    </xf>
    <xf numFmtId="49" fontId="28" fillId="0" borderId="9" xfId="2" applyNumberFormat="1" applyFont="1" applyBorder="1" applyAlignment="1" applyProtection="1">
      <alignment horizontal="left" vertical="center" shrinkToFit="1"/>
      <protection hidden="1"/>
    </xf>
    <xf numFmtId="49" fontId="28" fillId="0" borderId="35" xfId="2" applyNumberFormat="1" applyFont="1" applyBorder="1" applyAlignment="1" applyProtection="1">
      <alignment horizontal="left" vertical="center" shrinkToFit="1"/>
      <protection hidden="1"/>
    </xf>
    <xf numFmtId="49" fontId="28" fillId="0" borderId="2" xfId="2" applyNumberFormat="1" applyFont="1" applyBorder="1" applyAlignment="1" applyProtection="1">
      <alignment horizontal="center" vertical="center" shrinkToFit="1"/>
      <protection hidden="1"/>
    </xf>
    <xf numFmtId="49" fontId="28" fillId="0" borderId="59" xfId="2" applyNumberFormat="1" applyFont="1" applyBorder="1" applyAlignment="1" applyProtection="1">
      <alignment horizontal="left" vertical="center" shrinkToFit="1"/>
      <protection hidden="1"/>
    </xf>
    <xf numFmtId="49" fontId="28" fillId="0" borderId="60" xfId="2" applyNumberFormat="1" applyFont="1" applyBorder="1" applyAlignment="1" applyProtection="1">
      <alignment horizontal="left" vertical="center" shrinkToFit="1"/>
      <protection hidden="1"/>
    </xf>
    <xf numFmtId="49" fontId="28" fillId="0" borderId="29" xfId="2" applyNumberFormat="1" applyFont="1" applyBorder="1" applyAlignment="1" applyProtection="1">
      <alignment horizontal="left" vertical="center" shrinkToFit="1"/>
      <protection hidden="1"/>
    </xf>
    <xf numFmtId="49" fontId="28" fillId="0" borderId="36" xfId="2" applyNumberFormat="1" applyFont="1" applyBorder="1" applyAlignment="1" applyProtection="1">
      <alignment horizontal="left" vertical="center" shrinkToFit="1"/>
      <protection hidden="1"/>
    </xf>
    <xf numFmtId="49" fontId="28" fillId="0" borderId="57" xfId="1" applyNumberFormat="1" applyFont="1" applyBorder="1" applyAlignment="1" applyProtection="1">
      <alignment horizontal="center" vertical="center" shrinkToFit="1"/>
      <protection hidden="1"/>
    </xf>
    <xf numFmtId="49" fontId="28" fillId="0" borderId="58" xfId="1" applyNumberFormat="1" applyFont="1" applyBorder="1" applyAlignment="1" applyProtection="1">
      <alignment horizontal="center" vertical="center" shrinkToFit="1"/>
      <protection hidden="1"/>
    </xf>
    <xf numFmtId="49" fontId="28" fillId="0" borderId="2" xfId="1" applyNumberFormat="1" applyFont="1" applyBorder="1" applyAlignment="1" applyProtection="1">
      <alignment horizontal="center" vertical="center" shrinkToFit="1"/>
      <protection hidden="1"/>
    </xf>
    <xf numFmtId="49" fontId="28" fillId="0" borderId="53" xfId="1" applyNumberFormat="1" applyFont="1" applyBorder="1" applyAlignment="1" applyProtection="1">
      <alignment horizontal="center" vertical="center" shrinkToFit="1"/>
      <protection hidden="1"/>
    </xf>
    <xf numFmtId="49" fontId="28" fillId="0" borderId="4" xfId="1" applyNumberFormat="1" applyFont="1" applyBorder="1" applyAlignment="1" applyProtection="1">
      <alignment horizontal="center" vertical="center" shrinkToFit="1"/>
      <protection hidden="1"/>
    </xf>
    <xf numFmtId="49" fontId="28" fillId="0" borderId="40" xfId="1" applyNumberFormat="1" applyFont="1" applyBorder="1" applyAlignment="1" applyProtection="1">
      <alignment horizontal="center" vertical="center" shrinkToFit="1"/>
      <protection hidden="1"/>
    </xf>
    <xf numFmtId="0" fontId="11" fillId="0" borderId="1" xfId="0" applyFont="1" applyBorder="1" applyProtection="1">
      <alignment vertical="center"/>
      <protection hidden="1"/>
    </xf>
    <xf numFmtId="0" fontId="11" fillId="0" borderId="2" xfId="0" applyFont="1" applyBorder="1" applyProtection="1">
      <alignment vertical="center"/>
      <protection hidden="1"/>
    </xf>
    <xf numFmtId="0" fontId="11" fillId="0" borderId="10" xfId="0" applyFont="1" applyBorder="1" applyProtection="1">
      <alignment vertical="center"/>
      <protection hidden="1"/>
    </xf>
    <xf numFmtId="0" fontId="11" fillId="0" borderId="39" xfId="0" applyFont="1" applyBorder="1" applyProtection="1">
      <alignment vertical="center"/>
      <protection hidden="1"/>
    </xf>
    <xf numFmtId="0" fontId="11" fillId="0" borderId="4" xfId="0" applyFont="1" applyBorder="1" applyProtection="1">
      <alignment vertical="center"/>
      <protection hidden="1"/>
    </xf>
    <xf numFmtId="0" fontId="11" fillId="0" borderId="14" xfId="0" applyFont="1" applyBorder="1" applyProtection="1">
      <alignment vertical="center"/>
      <protection hidden="1"/>
    </xf>
    <xf numFmtId="49" fontId="28" fillId="0" borderId="26" xfId="1" applyNumberFormat="1" applyFont="1" applyBorder="1" applyAlignment="1" applyProtection="1">
      <alignment horizontal="left" vertical="center" shrinkToFit="1"/>
      <protection hidden="1"/>
    </xf>
    <xf numFmtId="49" fontId="28" fillId="0" borderId="29" xfId="1" applyNumberFormat="1" applyFont="1" applyBorder="1" applyAlignment="1" applyProtection="1">
      <alignment horizontal="left" vertical="center" shrinkToFit="1"/>
      <protection hidden="1"/>
    </xf>
    <xf numFmtId="49" fontId="28" fillId="0" borderId="50" xfId="2" applyNumberFormat="1" applyFont="1" applyBorder="1" applyAlignment="1" applyProtection="1">
      <alignment horizontal="left" vertical="center" shrinkToFit="1"/>
      <protection hidden="1"/>
    </xf>
    <xf numFmtId="49" fontId="28" fillId="0" borderId="6" xfId="3" applyNumberFormat="1" applyFont="1" applyBorder="1" applyAlignment="1" applyProtection="1">
      <alignment horizontal="left" vertical="center" shrinkToFit="1"/>
      <protection hidden="1"/>
    </xf>
    <xf numFmtId="49" fontId="28" fillId="0" borderId="16" xfId="3" applyNumberFormat="1" applyFont="1" applyBorder="1" applyAlignment="1" applyProtection="1">
      <alignment horizontal="left" vertical="center" shrinkToFit="1"/>
      <protection hidden="1"/>
    </xf>
    <xf numFmtId="49" fontId="28" fillId="0" borderId="51" xfId="3" applyNumberFormat="1" applyFont="1" applyBorder="1" applyAlignment="1" applyProtection="1">
      <alignment horizontal="left" vertical="center" shrinkToFit="1"/>
      <protection hidden="1"/>
    </xf>
    <xf numFmtId="49" fontId="28" fillId="0" borderId="3" xfId="3" applyNumberFormat="1" applyFont="1" applyBorder="1" applyAlignment="1" applyProtection="1">
      <alignment horizontal="left" vertical="center" shrinkToFit="1"/>
      <protection hidden="1"/>
    </xf>
    <xf numFmtId="49" fontId="28" fillId="0" borderId="11" xfId="3" applyNumberFormat="1" applyFont="1" applyBorder="1" applyAlignment="1" applyProtection="1">
      <alignment horizontal="left" vertical="center" shrinkToFit="1"/>
      <protection hidden="1"/>
    </xf>
    <xf numFmtId="49" fontId="28" fillId="0" borderId="1" xfId="3" applyNumberFormat="1" applyFont="1" applyBorder="1" applyAlignment="1" applyProtection="1">
      <alignment horizontal="left" vertical="center" shrinkToFit="1"/>
      <protection hidden="1"/>
    </xf>
    <xf numFmtId="49" fontId="28" fillId="0" borderId="2" xfId="3" applyNumberFormat="1" applyFont="1" applyBorder="1" applyAlignment="1" applyProtection="1">
      <alignment horizontal="left" vertical="center" shrinkToFit="1"/>
      <protection hidden="1"/>
    </xf>
    <xf numFmtId="49" fontId="28" fillId="0" borderId="10" xfId="3" applyNumberFormat="1" applyFont="1" applyBorder="1" applyAlignment="1" applyProtection="1">
      <alignment horizontal="left" vertical="center" shrinkToFit="1"/>
      <protection hidden="1"/>
    </xf>
    <xf numFmtId="179" fontId="28" fillId="0" borderId="1" xfId="1" applyNumberFormat="1" applyFont="1" applyBorder="1" applyAlignment="1" applyProtection="1">
      <alignment horizontal="center" vertical="center" shrinkToFit="1"/>
      <protection hidden="1"/>
    </xf>
    <xf numFmtId="179" fontId="28" fillId="0" borderId="2" xfId="1" applyNumberFormat="1" applyFont="1" applyBorder="1" applyAlignment="1" applyProtection="1">
      <alignment horizontal="center" vertical="center" shrinkToFit="1"/>
      <protection hidden="1"/>
    </xf>
    <xf numFmtId="179" fontId="28" fillId="0" borderId="53" xfId="1" applyNumberFormat="1" applyFont="1" applyBorder="1" applyAlignment="1" applyProtection="1">
      <alignment horizontal="center" vertical="center" shrinkToFit="1"/>
      <protection hidden="1"/>
    </xf>
    <xf numFmtId="179" fontId="28" fillId="0" borderId="51" xfId="1" applyNumberFormat="1" applyFont="1" applyBorder="1" applyAlignment="1" applyProtection="1">
      <alignment horizontal="center" vertical="center" shrinkToFit="1"/>
      <protection hidden="1"/>
    </xf>
    <xf numFmtId="179" fontId="28" fillId="0" borderId="3" xfId="1" applyNumberFormat="1" applyFont="1" applyBorder="1" applyAlignment="1" applyProtection="1">
      <alignment horizontal="center" vertical="center" shrinkToFit="1"/>
      <protection hidden="1"/>
    </xf>
    <xf numFmtId="179" fontId="28" fillId="0" borderId="52" xfId="1" applyNumberFormat="1" applyFont="1" applyBorder="1" applyAlignment="1" applyProtection="1">
      <alignment horizontal="center" vertical="center" shrinkToFit="1"/>
      <protection hidden="1"/>
    </xf>
    <xf numFmtId="49" fontId="28" fillId="0" borderId="1" xfId="3" applyNumberFormat="1" applyFont="1" applyBorder="1" applyAlignment="1" applyProtection="1">
      <alignment horizontal="left" vertical="top" wrapText="1" shrinkToFit="1"/>
      <protection hidden="1"/>
    </xf>
    <xf numFmtId="49" fontId="28" fillId="0" borderId="2" xfId="3" applyNumberFormat="1" applyFont="1" applyBorder="1" applyAlignment="1" applyProtection="1">
      <alignment horizontal="left" vertical="top" wrapText="1" shrinkToFit="1"/>
      <protection hidden="1"/>
    </xf>
    <xf numFmtId="49" fontId="28" fillId="0" borderId="10" xfId="3" applyNumberFormat="1" applyFont="1" applyBorder="1" applyAlignment="1" applyProtection="1">
      <alignment horizontal="left" vertical="top" wrapText="1" shrinkToFit="1"/>
      <protection hidden="1"/>
    </xf>
    <xf numFmtId="49" fontId="28" fillId="0" borderId="37" xfId="3" applyNumberFormat="1" applyFont="1" applyBorder="1" applyAlignment="1" applyProtection="1">
      <alignment horizontal="left" vertical="top" wrapText="1" shrinkToFit="1"/>
      <protection hidden="1"/>
    </xf>
    <xf numFmtId="49" fontId="28" fillId="0" borderId="0" xfId="3" applyNumberFormat="1" applyFont="1" applyAlignment="1" applyProtection="1">
      <alignment horizontal="left" vertical="top" wrapText="1" shrinkToFit="1"/>
      <protection hidden="1"/>
    </xf>
    <xf numFmtId="49" fontId="28" fillId="0" borderId="12" xfId="3" applyNumberFormat="1" applyFont="1" applyBorder="1" applyAlignment="1" applyProtection="1">
      <alignment horizontal="left" vertical="top" wrapText="1" shrinkToFit="1"/>
      <protection hidden="1"/>
    </xf>
    <xf numFmtId="49" fontId="28" fillId="0" borderId="51" xfId="3" applyNumberFormat="1" applyFont="1" applyBorder="1" applyAlignment="1" applyProtection="1">
      <alignment horizontal="left" vertical="top" wrapText="1" shrinkToFit="1"/>
      <protection hidden="1"/>
    </xf>
    <xf numFmtId="49" fontId="28" fillId="0" borderId="3" xfId="3" applyNumberFormat="1" applyFont="1" applyBorder="1" applyAlignment="1" applyProtection="1">
      <alignment horizontal="left" vertical="top" wrapText="1" shrinkToFit="1"/>
      <protection hidden="1"/>
    </xf>
    <xf numFmtId="49" fontId="28" fillId="0" borderId="11" xfId="3" applyNumberFormat="1" applyFont="1" applyBorder="1" applyAlignment="1" applyProtection="1">
      <alignment horizontal="left" vertical="top" wrapText="1" shrinkToFit="1"/>
      <protection hidden="1"/>
    </xf>
    <xf numFmtId="176" fontId="2" fillId="4" borderId="1" xfId="1" applyNumberFormat="1" applyFill="1" applyBorder="1" applyAlignment="1" applyProtection="1">
      <alignment horizontal="center"/>
      <protection hidden="1"/>
    </xf>
    <xf numFmtId="176" fontId="2" fillId="4" borderId="2" xfId="1" applyNumberFormat="1" applyFill="1" applyBorder="1" applyAlignment="1" applyProtection="1">
      <alignment horizontal="center"/>
      <protection hidden="1"/>
    </xf>
    <xf numFmtId="176" fontId="2" fillId="4" borderId="53" xfId="1" applyNumberFormat="1" applyFill="1" applyBorder="1" applyAlignment="1" applyProtection="1">
      <alignment horizontal="center"/>
      <protection hidden="1"/>
    </xf>
    <xf numFmtId="0" fontId="28" fillId="0" borderId="37" xfId="1" applyFont="1" applyBorder="1" applyAlignment="1" applyProtection="1">
      <alignment vertical="center" shrinkToFit="1"/>
      <protection hidden="1"/>
    </xf>
    <xf numFmtId="0" fontId="28" fillId="0" borderId="0" xfId="1" applyFont="1" applyAlignment="1" applyProtection="1">
      <alignment vertical="center" shrinkToFit="1"/>
      <protection hidden="1"/>
    </xf>
    <xf numFmtId="0" fontId="28" fillId="0" borderId="0" xfId="3" applyFont="1" applyAlignment="1" applyProtection="1">
      <alignment vertical="center" shrinkToFit="1"/>
      <protection hidden="1"/>
    </xf>
    <xf numFmtId="0" fontId="2" fillId="0" borderId="0" xfId="3" applyFont="1" applyAlignment="1" applyProtection="1">
      <alignment horizontal="left" vertical="center"/>
      <protection hidden="1"/>
    </xf>
    <xf numFmtId="182" fontId="28" fillId="0" borderId="1" xfId="1" applyNumberFormat="1" applyFont="1" applyBorder="1" applyAlignment="1" applyProtection="1">
      <alignment horizontal="center" vertical="center" shrinkToFit="1"/>
      <protection hidden="1"/>
    </xf>
    <xf numFmtId="182" fontId="28" fillId="0" borderId="2" xfId="1" applyNumberFormat="1" applyFont="1" applyBorder="1" applyAlignment="1" applyProtection="1">
      <alignment horizontal="center" vertical="center" shrinkToFit="1"/>
      <protection hidden="1"/>
    </xf>
    <xf numFmtId="182" fontId="28" fillId="0" borderId="10" xfId="1" applyNumberFormat="1" applyFont="1" applyBorder="1" applyAlignment="1" applyProtection="1">
      <alignment horizontal="center" vertical="center" shrinkToFit="1"/>
      <protection hidden="1"/>
    </xf>
    <xf numFmtId="182" fontId="28" fillId="0" borderId="51" xfId="1" applyNumberFormat="1" applyFont="1" applyBorder="1" applyAlignment="1" applyProtection="1">
      <alignment horizontal="center" vertical="center" shrinkToFit="1"/>
      <protection hidden="1"/>
    </xf>
    <xf numFmtId="182" fontId="28" fillId="0" borderId="3" xfId="1" applyNumberFormat="1" applyFont="1" applyBorder="1" applyAlignment="1" applyProtection="1">
      <alignment horizontal="center" vertical="center" shrinkToFit="1"/>
      <protection hidden="1"/>
    </xf>
    <xf numFmtId="182" fontId="28" fillId="0" borderId="11" xfId="1" applyNumberFormat="1" applyFont="1" applyBorder="1" applyAlignment="1" applyProtection="1">
      <alignment horizontal="center" vertical="center" shrinkToFit="1"/>
      <protection hidden="1"/>
    </xf>
    <xf numFmtId="49" fontId="2" fillId="0" borderId="1" xfId="1" applyNumberFormat="1" applyBorder="1" applyAlignment="1" applyProtection="1">
      <alignment horizontal="center" vertical="center" shrinkToFit="1"/>
      <protection hidden="1"/>
    </xf>
    <xf numFmtId="49" fontId="2" fillId="0" borderId="2" xfId="1" applyNumberFormat="1" applyBorder="1" applyAlignment="1" applyProtection="1">
      <alignment horizontal="center" vertical="center" shrinkToFit="1"/>
      <protection hidden="1"/>
    </xf>
    <xf numFmtId="49" fontId="2" fillId="0" borderId="53" xfId="1" applyNumberFormat="1" applyBorder="1" applyAlignment="1" applyProtection="1">
      <alignment horizontal="center" vertical="center" shrinkToFit="1"/>
      <protection hidden="1"/>
    </xf>
    <xf numFmtId="49" fontId="2" fillId="0" borderId="37" xfId="1" applyNumberFormat="1" applyBorder="1" applyAlignment="1" applyProtection="1">
      <alignment horizontal="center" vertical="center" shrinkToFit="1"/>
      <protection hidden="1"/>
    </xf>
    <xf numFmtId="49" fontId="2" fillId="0" borderId="0" xfId="1" applyNumberFormat="1" applyAlignment="1" applyProtection="1">
      <alignment horizontal="center" vertical="center" shrinkToFit="1"/>
      <protection hidden="1"/>
    </xf>
    <xf numFmtId="49" fontId="2" fillId="0" borderId="38" xfId="1" applyNumberFormat="1" applyBorder="1" applyAlignment="1" applyProtection="1">
      <alignment horizontal="center" vertical="center" shrinkToFit="1"/>
      <protection hidden="1"/>
    </xf>
    <xf numFmtId="49" fontId="2" fillId="0" borderId="51" xfId="1" applyNumberFormat="1" applyBorder="1" applyAlignment="1" applyProtection="1">
      <alignment horizontal="center" vertical="center" shrinkToFit="1"/>
      <protection hidden="1"/>
    </xf>
    <xf numFmtId="49" fontId="2" fillId="0" borderId="3" xfId="1" applyNumberFormat="1" applyBorder="1" applyAlignment="1" applyProtection="1">
      <alignment horizontal="center" vertical="center" shrinkToFit="1"/>
      <protection hidden="1"/>
    </xf>
    <xf numFmtId="49" fontId="2" fillId="0" borderId="52" xfId="1" applyNumberFormat="1" applyBorder="1" applyAlignment="1" applyProtection="1">
      <alignment horizontal="center" vertical="center" shrinkToFit="1"/>
      <protection hidden="1"/>
    </xf>
    <xf numFmtId="49" fontId="28" fillId="0" borderId="1" xfId="3" applyNumberFormat="1" applyFont="1" applyBorder="1" applyAlignment="1" applyProtection="1">
      <alignment horizontal="center" vertical="center" shrinkToFit="1"/>
      <protection hidden="1"/>
    </xf>
    <xf numFmtId="49" fontId="28" fillId="0" borderId="2" xfId="3" applyNumberFormat="1" applyFont="1" applyBorder="1" applyAlignment="1" applyProtection="1">
      <alignment horizontal="center" vertical="center" shrinkToFit="1"/>
      <protection hidden="1"/>
    </xf>
    <xf numFmtId="49" fontId="28" fillId="0" borderId="53" xfId="3" applyNumberFormat="1" applyFont="1" applyBorder="1" applyAlignment="1" applyProtection="1">
      <alignment horizontal="center" vertical="center" shrinkToFit="1"/>
      <protection hidden="1"/>
    </xf>
    <xf numFmtId="49" fontId="28" fillId="0" borderId="37" xfId="3" applyNumberFormat="1" applyFont="1" applyBorder="1" applyAlignment="1" applyProtection="1">
      <alignment horizontal="center" vertical="center" shrinkToFit="1"/>
      <protection hidden="1"/>
    </xf>
    <xf numFmtId="49" fontId="28" fillId="0" borderId="0" xfId="3" applyNumberFormat="1" applyFont="1" applyAlignment="1" applyProtection="1">
      <alignment horizontal="center" vertical="center" shrinkToFit="1"/>
      <protection hidden="1"/>
    </xf>
    <xf numFmtId="49" fontId="28" fillId="0" borderId="38" xfId="3" applyNumberFormat="1" applyFont="1" applyBorder="1" applyAlignment="1" applyProtection="1">
      <alignment horizontal="center" vertical="center" shrinkToFit="1"/>
      <protection hidden="1"/>
    </xf>
    <xf numFmtId="49" fontId="28" fillId="0" borderId="51" xfId="3" applyNumberFormat="1" applyFont="1" applyBorder="1" applyAlignment="1" applyProtection="1">
      <alignment horizontal="center" vertical="center" shrinkToFit="1"/>
      <protection hidden="1"/>
    </xf>
    <xf numFmtId="49" fontId="28" fillId="0" borderId="3" xfId="3" applyNumberFormat="1" applyFont="1" applyBorder="1" applyAlignment="1" applyProtection="1">
      <alignment horizontal="center" vertical="center" shrinkToFit="1"/>
      <protection hidden="1"/>
    </xf>
    <xf numFmtId="49" fontId="28" fillId="0" borderId="52" xfId="3" applyNumberFormat="1" applyFont="1" applyBorder="1" applyAlignment="1" applyProtection="1">
      <alignment horizontal="center" vertical="center" shrinkToFit="1"/>
      <protection hidden="1"/>
    </xf>
    <xf numFmtId="183" fontId="28" fillId="0" borderId="1" xfId="1" applyNumberFormat="1" applyFont="1" applyBorder="1" applyAlignment="1" applyProtection="1">
      <alignment horizontal="center" vertical="center" shrinkToFit="1"/>
      <protection hidden="1"/>
    </xf>
    <xf numFmtId="183" fontId="28" fillId="0" borderId="2" xfId="1" applyNumberFormat="1" applyFont="1" applyBorder="1" applyAlignment="1" applyProtection="1">
      <alignment horizontal="center" vertical="center" shrinkToFit="1"/>
      <protection hidden="1"/>
    </xf>
    <xf numFmtId="183" fontId="28" fillId="0" borderId="10" xfId="1" applyNumberFormat="1" applyFont="1" applyBorder="1" applyAlignment="1" applyProtection="1">
      <alignment horizontal="center" vertical="center" shrinkToFit="1"/>
      <protection hidden="1"/>
    </xf>
    <xf numFmtId="183" fontId="28" fillId="0" borderId="37" xfId="1" applyNumberFormat="1" applyFont="1" applyBorder="1" applyAlignment="1" applyProtection="1">
      <alignment horizontal="center" vertical="center" shrinkToFit="1"/>
      <protection hidden="1"/>
    </xf>
    <xf numFmtId="183" fontId="28" fillId="0" borderId="0" xfId="1" applyNumberFormat="1" applyFont="1" applyAlignment="1" applyProtection="1">
      <alignment horizontal="center" vertical="center" shrinkToFit="1"/>
      <protection hidden="1"/>
    </xf>
    <xf numFmtId="183" fontId="28" fillId="0" borderId="12" xfId="1" applyNumberFormat="1" applyFont="1" applyBorder="1" applyAlignment="1" applyProtection="1">
      <alignment horizontal="center" vertical="center" shrinkToFit="1"/>
      <protection hidden="1"/>
    </xf>
    <xf numFmtId="183" fontId="28" fillId="0" borderId="51" xfId="1" applyNumberFormat="1" applyFont="1" applyBorder="1" applyAlignment="1" applyProtection="1">
      <alignment horizontal="center" vertical="center" shrinkToFit="1"/>
      <protection hidden="1"/>
    </xf>
    <xf numFmtId="183" fontId="28" fillId="0" borderId="3" xfId="1" applyNumberFormat="1" applyFont="1" applyBorder="1" applyAlignment="1" applyProtection="1">
      <alignment horizontal="center" vertical="center" shrinkToFit="1"/>
      <protection hidden="1"/>
    </xf>
    <xf numFmtId="183" fontId="28" fillId="0" borderId="11" xfId="1" applyNumberFormat="1" applyFont="1" applyBorder="1" applyAlignment="1" applyProtection="1">
      <alignment horizontal="center" vertical="center" shrinkToFit="1"/>
      <protection hidden="1"/>
    </xf>
    <xf numFmtId="0" fontId="11" fillId="0" borderId="2" xfId="3" applyFont="1" applyBorder="1" applyAlignment="1" applyProtection="1">
      <alignment horizontal="left"/>
      <protection hidden="1"/>
    </xf>
    <xf numFmtId="0" fontId="11" fillId="0" borderId="0" xfId="3" applyFont="1" applyAlignment="1" applyProtection="1">
      <alignment horizontal="left"/>
      <protection hidden="1"/>
    </xf>
    <xf numFmtId="0" fontId="11" fillId="0" borderId="12" xfId="3" applyFont="1" applyBorder="1" applyAlignment="1" applyProtection="1">
      <alignment horizontal="left"/>
      <protection hidden="1"/>
    </xf>
    <xf numFmtId="49" fontId="28" fillId="0" borderId="1" xfId="1" applyNumberFormat="1" applyFont="1" applyBorder="1" applyAlignment="1" applyProtection="1">
      <alignment horizontal="center" vertical="center" shrinkToFit="1"/>
      <protection hidden="1"/>
    </xf>
    <xf numFmtId="49" fontId="28" fillId="0" borderId="37" xfId="1" applyNumberFormat="1" applyFont="1" applyBorder="1" applyAlignment="1" applyProtection="1">
      <alignment horizontal="center" vertical="center" shrinkToFit="1"/>
      <protection hidden="1"/>
    </xf>
    <xf numFmtId="49" fontId="28" fillId="0" borderId="0" xfId="1" applyNumberFormat="1" applyFont="1" applyAlignment="1" applyProtection="1">
      <alignment horizontal="center" vertical="center" shrinkToFit="1"/>
      <protection hidden="1"/>
    </xf>
    <xf numFmtId="49" fontId="28" fillId="0" borderId="38" xfId="1" applyNumberFormat="1" applyFont="1" applyBorder="1" applyAlignment="1" applyProtection="1">
      <alignment horizontal="center" vertical="center" shrinkToFit="1"/>
      <protection hidden="1"/>
    </xf>
    <xf numFmtId="49" fontId="28" fillId="0" borderId="51" xfId="1" applyNumberFormat="1" applyFont="1" applyBorder="1" applyAlignment="1" applyProtection="1">
      <alignment horizontal="center" vertical="center" shrinkToFit="1"/>
      <protection hidden="1"/>
    </xf>
    <xf numFmtId="49" fontId="28" fillId="0" borderId="3" xfId="1" applyNumberFormat="1" applyFont="1" applyBorder="1" applyAlignment="1" applyProtection="1">
      <alignment horizontal="center" vertical="center" shrinkToFit="1"/>
      <protection hidden="1"/>
    </xf>
    <xf numFmtId="49" fontId="28" fillId="0" borderId="52" xfId="1" applyNumberFormat="1" applyFont="1" applyBorder="1" applyAlignment="1" applyProtection="1">
      <alignment horizontal="center" vertical="center" shrinkToFit="1"/>
      <protection hidden="1"/>
    </xf>
    <xf numFmtId="49" fontId="28" fillId="0" borderId="1" xfId="3" applyNumberFormat="1" applyFont="1" applyBorder="1" applyAlignment="1" applyProtection="1">
      <alignment horizontal="right" vertical="center" shrinkToFit="1"/>
      <protection hidden="1"/>
    </xf>
    <xf numFmtId="49" fontId="28" fillId="0" borderId="2" xfId="3" applyNumberFormat="1" applyFont="1" applyBorder="1" applyAlignment="1" applyProtection="1">
      <alignment horizontal="right" vertical="center" shrinkToFit="1"/>
      <protection hidden="1"/>
    </xf>
    <xf numFmtId="49" fontId="28" fillId="0" borderId="51" xfId="3" applyNumberFormat="1" applyFont="1" applyBorder="1" applyAlignment="1" applyProtection="1">
      <alignment horizontal="right" vertical="center" shrinkToFit="1"/>
      <protection hidden="1"/>
    </xf>
    <xf numFmtId="49" fontId="28" fillId="0" borderId="3" xfId="3" applyNumberFormat="1" applyFont="1" applyBorder="1" applyAlignment="1" applyProtection="1">
      <alignment horizontal="right" vertical="center" shrinkToFit="1"/>
      <protection hidden="1"/>
    </xf>
    <xf numFmtId="0" fontId="11" fillId="0" borderId="12" xfId="3" applyFont="1" applyBorder="1" applyAlignment="1" applyProtection="1">
      <alignment horizontal="center"/>
      <protection hidden="1"/>
    </xf>
    <xf numFmtId="0" fontId="11" fillId="0" borderId="11" xfId="3" applyFont="1" applyBorder="1" applyAlignment="1" applyProtection="1">
      <alignment horizontal="center"/>
      <protection hidden="1"/>
    </xf>
    <xf numFmtId="177" fontId="22" fillId="0" borderId="2" xfId="2" applyNumberFormat="1" applyFont="1" applyBorder="1" applyAlignment="1" applyProtection="1">
      <alignment horizontal="right" vertical="center"/>
      <protection hidden="1"/>
    </xf>
    <xf numFmtId="177" fontId="22" fillId="0" borderId="3" xfId="2" applyNumberFormat="1" applyFont="1" applyBorder="1" applyAlignment="1" applyProtection="1">
      <alignment horizontal="right" vertical="center"/>
      <protection hidden="1"/>
    </xf>
    <xf numFmtId="0" fontId="11" fillId="0" borderId="2" xfId="3" applyFont="1" applyBorder="1" applyAlignment="1" applyProtection="1">
      <alignment horizontal="center" vertical="center" shrinkToFit="1"/>
      <protection hidden="1"/>
    </xf>
    <xf numFmtId="0" fontId="11" fillId="0" borderId="0" xfId="3" applyFont="1" applyAlignment="1" applyProtection="1">
      <alignment horizontal="center" vertical="center" shrinkToFit="1"/>
      <protection hidden="1"/>
    </xf>
    <xf numFmtId="0" fontId="11" fillId="0" borderId="2" xfId="3" applyFont="1" applyBorder="1" applyAlignment="1" applyProtection="1">
      <alignment horizontal="left" vertical="center" shrinkToFit="1"/>
      <protection hidden="1"/>
    </xf>
    <xf numFmtId="0" fontId="11" fillId="0" borderId="0" xfId="3" applyFont="1" applyAlignment="1" applyProtection="1">
      <alignment horizontal="left" vertical="center" shrinkToFit="1"/>
      <protection hidden="1"/>
    </xf>
    <xf numFmtId="49" fontId="28" fillId="0" borderId="54" xfId="3" applyNumberFormat="1" applyFont="1" applyBorder="1" applyAlignment="1" applyProtection="1">
      <alignment horizontal="left" vertical="top" wrapText="1" shrinkToFit="1"/>
      <protection hidden="1"/>
    </xf>
    <xf numFmtId="49" fontId="28" fillId="0" borderId="7" xfId="3" applyNumberFormat="1" applyFont="1" applyBorder="1" applyAlignment="1" applyProtection="1">
      <alignment horizontal="left" vertical="top" wrapText="1" shrinkToFit="1"/>
      <protection hidden="1"/>
    </xf>
    <xf numFmtId="49" fontId="28" fillId="0" borderId="13" xfId="3" applyNumberFormat="1" applyFont="1" applyBorder="1" applyAlignment="1" applyProtection="1">
      <alignment horizontal="left" vertical="top" wrapText="1" shrinkToFit="1"/>
      <protection hidden="1"/>
    </xf>
    <xf numFmtId="49" fontId="28" fillId="0" borderId="4" xfId="3" applyNumberFormat="1" applyFont="1" applyBorder="1" applyAlignment="1" applyProtection="1">
      <alignment horizontal="left" vertical="top" wrapText="1" shrinkToFit="1"/>
      <protection hidden="1"/>
    </xf>
    <xf numFmtId="49" fontId="28" fillId="0" borderId="14" xfId="3" applyNumberFormat="1" applyFont="1" applyBorder="1" applyAlignment="1" applyProtection="1">
      <alignment horizontal="left" vertical="top" wrapText="1" shrinkToFit="1"/>
      <protection hidden="1"/>
    </xf>
    <xf numFmtId="0" fontId="11" fillId="0" borderId="0" xfId="3" applyFont="1" applyAlignment="1" applyProtection="1">
      <alignment horizontal="center"/>
      <protection hidden="1"/>
    </xf>
    <xf numFmtId="0" fontId="11" fillId="0" borderId="3" xfId="3" applyFont="1" applyBorder="1" applyAlignment="1" applyProtection="1">
      <alignment horizontal="center"/>
      <protection hidden="1"/>
    </xf>
    <xf numFmtId="49" fontId="11" fillId="0" borderId="0" xfId="3" applyNumberFormat="1" applyFont="1" applyAlignment="1" applyProtection="1">
      <alignment horizontal="left" shrinkToFit="1"/>
      <protection hidden="1"/>
    </xf>
    <xf numFmtId="49" fontId="11" fillId="0" borderId="3" xfId="3" applyNumberFormat="1" applyFont="1" applyBorder="1" applyAlignment="1" applyProtection="1">
      <alignment horizontal="left" shrinkToFit="1"/>
      <protection hidden="1"/>
    </xf>
    <xf numFmtId="0" fontId="2" fillId="0" borderId="6" xfId="2" applyFont="1" applyBorder="1" applyAlignment="1" applyProtection="1">
      <alignment horizontal="left" vertical="center"/>
      <protection hidden="1"/>
    </xf>
    <xf numFmtId="0" fontId="2" fillId="0" borderId="3" xfId="2" applyFont="1" applyBorder="1" applyAlignment="1" applyProtection="1">
      <alignment horizontal="left" vertical="center"/>
      <protection hidden="1"/>
    </xf>
    <xf numFmtId="177" fontId="22" fillId="0" borderId="6" xfId="2" applyNumberFormat="1" applyFont="1" applyBorder="1" applyAlignment="1" applyProtection="1">
      <alignment horizontal="right" vertical="center" shrinkToFit="1"/>
      <protection hidden="1"/>
    </xf>
    <xf numFmtId="177" fontId="22" fillId="0" borderId="3" xfId="2" applyNumberFormat="1" applyFont="1" applyBorder="1" applyAlignment="1" applyProtection="1">
      <alignment horizontal="right" vertical="center" shrinkToFit="1"/>
      <protection hidden="1"/>
    </xf>
    <xf numFmtId="0" fontId="2" fillId="0" borderId="6" xfId="1" applyBorder="1" applyAlignment="1" applyProtection="1">
      <alignment horizontal="center"/>
      <protection hidden="1"/>
    </xf>
    <xf numFmtId="0" fontId="2" fillId="0" borderId="3" xfId="1" applyBorder="1" applyAlignment="1" applyProtection="1">
      <alignment horizontal="center"/>
      <protection hidden="1"/>
    </xf>
    <xf numFmtId="177" fontId="22" fillId="0" borderId="6" xfId="1" applyNumberFormat="1" applyFont="1" applyBorder="1" applyAlignment="1" applyProtection="1">
      <alignment horizontal="right" vertical="center" shrinkToFit="1"/>
      <protection hidden="1"/>
    </xf>
    <xf numFmtId="177" fontId="22" fillId="0" borderId="3" xfId="1" applyNumberFormat="1" applyFont="1" applyBorder="1" applyAlignment="1" applyProtection="1">
      <alignment horizontal="right" vertical="center" shrinkToFit="1"/>
      <protection hidden="1"/>
    </xf>
    <xf numFmtId="0" fontId="2" fillId="0" borderId="2" xfId="2" applyFont="1" applyBorder="1" applyAlignment="1" applyProtection="1">
      <alignment horizontal="left" vertical="center"/>
      <protection hidden="1"/>
    </xf>
    <xf numFmtId="0" fontId="4" fillId="0" borderId="2" xfId="2" applyFont="1" applyBorder="1" applyAlignment="1" applyProtection="1">
      <alignment horizontal="left" vertical="center" textRotation="1"/>
      <protection hidden="1"/>
    </xf>
    <xf numFmtId="0" fontId="2" fillId="0" borderId="50" xfId="1" applyBorder="1" applyAlignment="1" applyProtection="1">
      <alignment horizontal="center" vertical="center" shrinkToFit="1"/>
      <protection hidden="1"/>
    </xf>
    <xf numFmtId="0" fontId="2" fillId="0" borderId="6" xfId="1" applyBorder="1" applyAlignment="1" applyProtection="1">
      <alignment horizontal="center" vertical="center" shrinkToFit="1"/>
      <protection hidden="1"/>
    </xf>
    <xf numFmtId="0" fontId="2" fillId="0" borderId="15" xfId="1" applyBorder="1" applyAlignment="1" applyProtection="1">
      <alignment horizontal="center" vertical="center" shrinkToFit="1"/>
      <protection hidden="1"/>
    </xf>
  </cellXfs>
  <cellStyles count="5">
    <cellStyle name="標準" xfId="0" builtinId="0"/>
    <cellStyle name="標準 2" xfId="3" xr:uid="{00000000-0005-0000-0000-000001000000}"/>
    <cellStyle name="標準 3 2" xfId="1" xr:uid="{00000000-0005-0000-0000-000002000000}"/>
    <cellStyle name="標準 3 3" xfId="4" xr:uid="{00000000-0005-0000-0000-000003000000}"/>
    <cellStyle name="標準 8" xfId="2" xr:uid="{00000000-0005-0000-0000-000004000000}"/>
  </cellStyles>
  <dxfs count="92">
    <dxf>
      <fill>
        <patternFill>
          <bgColor theme="0"/>
        </patternFill>
      </fill>
    </dxf>
    <dxf>
      <fill>
        <patternFill>
          <bgColor theme="9" tint="0.79998168889431442"/>
        </patternFill>
      </fill>
    </dxf>
    <dxf>
      <font>
        <color theme="1"/>
      </font>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0"/>
        </patternFill>
      </fill>
    </dxf>
    <dxf>
      <fill>
        <patternFill>
          <bgColor theme="9" tint="0.79998168889431442"/>
        </patternFill>
      </fill>
    </dxf>
    <dxf>
      <fill>
        <patternFill>
          <bgColor theme="7"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ont>
        <color theme="1"/>
      </font>
      <fill>
        <patternFill>
          <bgColor theme="0"/>
        </patternFill>
      </fill>
    </dxf>
    <dxf>
      <fill>
        <patternFill>
          <bgColor theme="9" tint="0.79998168889431442"/>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7" tint="0.79998168889431442"/>
        </patternFill>
      </fill>
    </dxf>
    <dxf>
      <fill>
        <patternFill>
          <bgColor theme="0"/>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9" tint="0.79998168889431442"/>
        </patternFill>
      </fill>
    </dxf>
    <dxf>
      <fill>
        <patternFill>
          <bgColor theme="0"/>
        </patternFill>
      </fill>
    </dxf>
    <dxf>
      <fill>
        <patternFill>
          <bgColor theme="0"/>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9" tint="0.79998168889431442"/>
        </patternFill>
      </fill>
    </dxf>
    <dxf>
      <fill>
        <patternFill>
          <bgColor theme="7" tint="0.79998168889431442"/>
        </patternFill>
      </fill>
    </dxf>
    <dxf>
      <fill>
        <patternFill>
          <bgColor theme="9"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fmlaLink="データ取込!$D$2" lockText="1" noThreeD="1"/>
</file>

<file path=xl/ctrlProps/ctrlProp10.xml><?xml version="1.0" encoding="utf-8"?>
<formControlPr xmlns="http://schemas.microsoft.com/office/spreadsheetml/2009/9/main" objectType="Radio" firstButton="1" fmlaLink="データ取込!$D$5"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データ取込!$D$8"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データ取込!$D$9"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Radio" firstButton="1" fmlaLink="データ取込!$D$6"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Radio" checked="Checked" firstButton="1"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checked="Checked" firstButton="1" lockText="1" noThreeD="1"/>
</file>

<file path=xl/ctrlProps/ctrlProp31.xml><?xml version="1.0" encoding="utf-8"?>
<formControlPr xmlns="http://schemas.microsoft.com/office/spreadsheetml/2009/9/main" objectType="Radio" checked="Checked" firstButton="1"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firstButton="1"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checked="Checked"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checked="Checked" firstButton="1"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GBox" noThreeD="1"/>
</file>

<file path=xl/ctrlProps/ctrlProp43.xml><?xml version="1.0" encoding="utf-8"?>
<formControlPr xmlns="http://schemas.microsoft.com/office/spreadsheetml/2009/9/main" objectType="Radio" firstButton="1"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データ取込!$D$3"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Radio" firstButton="1" fmlaLink="データ取込!$D$4"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22860</xdr:colOff>
          <xdr:row>20</xdr:row>
          <xdr:rowOff>22860</xdr:rowOff>
        </xdr:from>
        <xdr:to>
          <xdr:col>9</xdr:col>
          <xdr:colOff>60960</xdr:colOff>
          <xdr:row>20</xdr:row>
          <xdr:rowOff>175260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000-00003D10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49</xdr:row>
          <xdr:rowOff>22860</xdr:rowOff>
        </xdr:from>
        <xdr:to>
          <xdr:col>32</xdr:col>
          <xdr:colOff>38100</xdr:colOff>
          <xdr:row>50</xdr:row>
          <xdr:rowOff>99060</xdr:rowOff>
        </xdr:to>
        <xdr:sp macro="" textlink="">
          <xdr:nvSpPr>
            <xdr:cNvPr id="4166" name="Option Button 70" hidden="1">
              <a:extLst>
                <a:ext uri="{63B3BB69-23CF-44E3-9099-C40C66FF867C}">
                  <a14:compatExt spid="_x0000_s4166"/>
                </a:ext>
                <a:ext uri="{FF2B5EF4-FFF2-40B4-BE49-F238E27FC236}">
                  <a16:creationId xmlns:a16="http://schemas.microsoft.com/office/drawing/2014/main" id="{00000000-0008-0000-0000-00004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50</xdr:row>
          <xdr:rowOff>106680</xdr:rowOff>
        </xdr:from>
        <xdr:to>
          <xdr:col>32</xdr:col>
          <xdr:colOff>60960</xdr:colOff>
          <xdr:row>53</xdr:row>
          <xdr:rowOff>22860</xdr:rowOff>
        </xdr:to>
        <xdr:sp macro="" textlink="">
          <xdr:nvSpPr>
            <xdr:cNvPr id="4167" name="Option Button 71" hidden="1">
              <a:extLst>
                <a:ext uri="{63B3BB69-23CF-44E3-9099-C40C66FF867C}">
                  <a14:compatExt spid="_x0000_s4167"/>
                </a:ext>
                <a:ext uri="{FF2B5EF4-FFF2-40B4-BE49-F238E27FC236}">
                  <a16:creationId xmlns:a16="http://schemas.microsoft.com/office/drawing/2014/main" id="{00000000-0008-0000-0000-00004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53</xdr:row>
          <xdr:rowOff>22860</xdr:rowOff>
        </xdr:from>
        <xdr:to>
          <xdr:col>32</xdr:col>
          <xdr:colOff>7620</xdr:colOff>
          <xdr:row>54</xdr:row>
          <xdr:rowOff>60960</xdr:rowOff>
        </xdr:to>
        <xdr:sp macro="" textlink="">
          <xdr:nvSpPr>
            <xdr:cNvPr id="4168" name="Option Button 72" hidden="1">
              <a:extLst>
                <a:ext uri="{63B3BB69-23CF-44E3-9099-C40C66FF867C}">
                  <a14:compatExt spid="_x0000_s4168"/>
                </a:ext>
                <a:ext uri="{FF2B5EF4-FFF2-40B4-BE49-F238E27FC236}">
                  <a16:creationId xmlns:a16="http://schemas.microsoft.com/office/drawing/2014/main" id="{00000000-0008-0000-0000-00004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62</xdr:row>
          <xdr:rowOff>7620</xdr:rowOff>
        </xdr:from>
        <xdr:to>
          <xdr:col>14</xdr:col>
          <xdr:colOff>7620</xdr:colOff>
          <xdr:row>63</xdr:row>
          <xdr:rowOff>76200</xdr:rowOff>
        </xdr:to>
        <xdr:sp macro="" textlink="">
          <xdr:nvSpPr>
            <xdr:cNvPr id="4169" name="Option Button 73"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62</xdr:row>
          <xdr:rowOff>7620</xdr:rowOff>
        </xdr:from>
        <xdr:to>
          <xdr:col>10</xdr:col>
          <xdr:colOff>60960</xdr:colOff>
          <xdr:row>63</xdr:row>
          <xdr:rowOff>68580</xdr:rowOff>
        </xdr:to>
        <xdr:sp macro="" textlink="">
          <xdr:nvSpPr>
            <xdr:cNvPr id="4170" name="Option Button 74" hidden="1">
              <a:extLst>
                <a:ext uri="{63B3BB69-23CF-44E3-9099-C40C66FF867C}">
                  <a14:compatExt spid="_x0000_s4170"/>
                </a:ext>
                <a:ext uri="{FF2B5EF4-FFF2-40B4-BE49-F238E27FC236}">
                  <a16:creationId xmlns:a16="http://schemas.microsoft.com/office/drawing/2014/main" id="{00000000-0008-0000-00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106680</xdr:colOff>
          <xdr:row>48</xdr:row>
          <xdr:rowOff>68580</xdr:rowOff>
        </xdr:from>
        <xdr:to>
          <xdr:col>32</xdr:col>
          <xdr:colOff>68580</xdr:colOff>
          <xdr:row>55</xdr:row>
          <xdr:rowOff>83820</xdr:rowOff>
        </xdr:to>
        <xdr:sp macro="" textlink="">
          <xdr:nvSpPr>
            <xdr:cNvPr id="4171" name="Group Box 75" hidden="1">
              <a:extLst>
                <a:ext uri="{63B3BB69-23CF-44E3-9099-C40C66FF867C}">
                  <a14:compatExt spid="_x0000_s4171"/>
                </a:ext>
                <a:ext uri="{FF2B5EF4-FFF2-40B4-BE49-F238E27FC236}">
                  <a16:creationId xmlns:a16="http://schemas.microsoft.com/office/drawing/2014/main" id="{00000000-0008-0000-0000-00004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64</xdr:row>
          <xdr:rowOff>30480</xdr:rowOff>
        </xdr:from>
        <xdr:to>
          <xdr:col>14</xdr:col>
          <xdr:colOff>7620</xdr:colOff>
          <xdr:row>65</xdr:row>
          <xdr:rowOff>60960</xdr:rowOff>
        </xdr:to>
        <xdr:sp macro="" textlink="">
          <xdr:nvSpPr>
            <xdr:cNvPr id="4172" name="Option Button 76" hidden="1">
              <a:extLst>
                <a:ext uri="{63B3BB69-23CF-44E3-9099-C40C66FF867C}">
                  <a14:compatExt spid="_x0000_s4172"/>
                </a:ext>
                <a:ext uri="{FF2B5EF4-FFF2-40B4-BE49-F238E27FC236}">
                  <a16:creationId xmlns:a16="http://schemas.microsoft.com/office/drawing/2014/main" id="{00000000-0008-0000-00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30480</xdr:rowOff>
        </xdr:from>
        <xdr:to>
          <xdr:col>10</xdr:col>
          <xdr:colOff>30480</xdr:colOff>
          <xdr:row>65</xdr:row>
          <xdr:rowOff>99060</xdr:rowOff>
        </xdr:to>
        <xdr:sp macro="" textlink="">
          <xdr:nvSpPr>
            <xdr:cNvPr id="4173" name="Option Button 77" hidden="1">
              <a:extLst>
                <a:ext uri="{63B3BB69-23CF-44E3-9099-C40C66FF867C}">
                  <a14:compatExt spid="_x0000_s4173"/>
                </a:ext>
                <a:ext uri="{FF2B5EF4-FFF2-40B4-BE49-F238E27FC236}">
                  <a16:creationId xmlns:a16="http://schemas.microsoft.com/office/drawing/2014/main" id="{00000000-0008-0000-00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66</xdr:row>
          <xdr:rowOff>30480</xdr:rowOff>
        </xdr:from>
        <xdr:to>
          <xdr:col>13</xdr:col>
          <xdr:colOff>182880</xdr:colOff>
          <xdr:row>67</xdr:row>
          <xdr:rowOff>99060</xdr:rowOff>
        </xdr:to>
        <xdr:sp macro="" textlink="">
          <xdr:nvSpPr>
            <xdr:cNvPr id="4175" name="Option Button 79" hidden="1">
              <a:extLst>
                <a:ext uri="{63B3BB69-23CF-44E3-9099-C40C66FF867C}">
                  <a14:compatExt spid="_x0000_s4175"/>
                </a:ext>
                <a:ext uri="{FF2B5EF4-FFF2-40B4-BE49-F238E27FC236}">
                  <a16:creationId xmlns:a16="http://schemas.microsoft.com/office/drawing/2014/main" id="{00000000-0008-0000-00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66</xdr:row>
          <xdr:rowOff>38100</xdr:rowOff>
        </xdr:from>
        <xdr:to>
          <xdr:col>9</xdr:col>
          <xdr:colOff>175260</xdr:colOff>
          <xdr:row>67</xdr:row>
          <xdr:rowOff>68580</xdr:rowOff>
        </xdr:to>
        <xdr:sp macro="" textlink="">
          <xdr:nvSpPr>
            <xdr:cNvPr id="4176" name="Option Button 80"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61</xdr:row>
          <xdr:rowOff>22860</xdr:rowOff>
        </xdr:from>
        <xdr:to>
          <xdr:col>14</xdr:col>
          <xdr:colOff>160020</xdr:colOff>
          <xdr:row>64</xdr:row>
          <xdr:rowOff>22860</xdr:rowOff>
        </xdr:to>
        <xdr:sp macro="" textlink="">
          <xdr:nvSpPr>
            <xdr:cNvPr id="4184" name="Group Box 88"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99060</xdr:colOff>
          <xdr:row>66</xdr:row>
          <xdr:rowOff>22860</xdr:rowOff>
        </xdr:from>
        <xdr:to>
          <xdr:col>14</xdr:col>
          <xdr:colOff>106680</xdr:colOff>
          <xdr:row>68</xdr:row>
          <xdr:rowOff>0</xdr:rowOff>
        </xdr:to>
        <xdr:sp macro="" textlink="">
          <xdr:nvSpPr>
            <xdr:cNvPr id="4195" name="Group Box 99"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63</xdr:row>
          <xdr:rowOff>83820</xdr:rowOff>
        </xdr:from>
        <xdr:to>
          <xdr:col>15</xdr:col>
          <xdr:colOff>0</xdr:colOff>
          <xdr:row>66</xdr:row>
          <xdr:rowOff>7620</xdr:rowOff>
        </xdr:to>
        <xdr:sp macro="" textlink="">
          <xdr:nvSpPr>
            <xdr:cNvPr id="4196" name="Group Box 100"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100</a:t>
              </a:r>
            </a:p>
          </xdr:txBody>
        </xdr:sp>
        <xdr:clientData/>
      </xdr:twoCellAnchor>
    </mc:Choice>
    <mc:Fallback/>
  </mc:AlternateContent>
  <xdr:oneCellAnchor>
    <xdr:from>
      <xdr:col>28</xdr:col>
      <xdr:colOff>47625</xdr:colOff>
      <xdr:row>86</xdr:row>
      <xdr:rowOff>118855</xdr:rowOff>
    </xdr:from>
    <xdr:ext cx="2282933" cy="492443"/>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400675" y="10929730"/>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0</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38100</xdr:colOff>
      <xdr:row>87</xdr:row>
      <xdr:rowOff>1904</xdr:rowOff>
    </xdr:from>
    <xdr:to>
      <xdr:col>28</xdr:col>
      <xdr:colOff>117924</xdr:colOff>
      <xdr:row>90</xdr:row>
      <xdr:rowOff>698</xdr:rowOff>
    </xdr:to>
    <xdr:pic>
      <xdr:nvPicPr>
        <xdr:cNvPr id="39" name="図 38" descr="C:\Documents and Settings\TagamiAtsuko\デスクトップ\新ロゴ~1_GIF.files\新ロゴ　JTCCMあり%20背景消去.gif">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54669" y="10939232"/>
          <a:ext cx="1656376" cy="438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11</xdr:col>
          <xdr:colOff>30480</xdr:colOff>
          <xdr:row>72</xdr:row>
          <xdr:rowOff>30480</xdr:rowOff>
        </xdr:from>
        <xdr:to>
          <xdr:col>12</xdr:col>
          <xdr:colOff>45720</xdr:colOff>
          <xdr:row>73</xdr:row>
          <xdr:rowOff>76200</xdr:rowOff>
        </xdr:to>
        <xdr:sp macro="" textlink="">
          <xdr:nvSpPr>
            <xdr:cNvPr id="4242" name="Option Button 146" hidden="1">
              <a:extLst>
                <a:ext uri="{63B3BB69-23CF-44E3-9099-C40C66FF867C}">
                  <a14:compatExt spid="_x0000_s4242"/>
                </a:ext>
                <a:ext uri="{FF2B5EF4-FFF2-40B4-BE49-F238E27FC236}">
                  <a16:creationId xmlns:a16="http://schemas.microsoft.com/office/drawing/2014/main" id="{00000000-0008-0000-00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72</xdr:row>
          <xdr:rowOff>30480</xdr:rowOff>
        </xdr:from>
        <xdr:to>
          <xdr:col>16</xdr:col>
          <xdr:colOff>7620</xdr:colOff>
          <xdr:row>73</xdr:row>
          <xdr:rowOff>76200</xdr:rowOff>
        </xdr:to>
        <xdr:sp macro="" textlink="">
          <xdr:nvSpPr>
            <xdr:cNvPr id="4243" name="Option Button 147" hidden="1">
              <a:extLst>
                <a:ext uri="{63B3BB69-23CF-44E3-9099-C40C66FF867C}">
                  <a14:compatExt spid="_x0000_s4243"/>
                </a:ext>
                <a:ext uri="{FF2B5EF4-FFF2-40B4-BE49-F238E27FC236}">
                  <a16:creationId xmlns:a16="http://schemas.microsoft.com/office/drawing/2014/main" id="{00000000-0008-0000-00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72</xdr:row>
          <xdr:rowOff>22860</xdr:rowOff>
        </xdr:from>
        <xdr:to>
          <xdr:col>16</xdr:col>
          <xdr:colOff>76200</xdr:colOff>
          <xdr:row>73</xdr:row>
          <xdr:rowOff>83820</xdr:rowOff>
        </xdr:to>
        <xdr:sp macro="" textlink="">
          <xdr:nvSpPr>
            <xdr:cNvPr id="4244" name="Group Box 148" hidden="1">
              <a:extLst>
                <a:ext uri="{63B3BB69-23CF-44E3-9099-C40C66FF867C}">
                  <a14:compatExt spid="_x0000_s4244"/>
                </a:ext>
                <a:ext uri="{FF2B5EF4-FFF2-40B4-BE49-F238E27FC236}">
                  <a16:creationId xmlns:a16="http://schemas.microsoft.com/office/drawing/2014/main" id="{00000000-0008-0000-0000-000094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68</xdr:row>
          <xdr:rowOff>7620</xdr:rowOff>
        </xdr:from>
        <xdr:to>
          <xdr:col>15</xdr:col>
          <xdr:colOff>137160</xdr:colOff>
          <xdr:row>69</xdr:row>
          <xdr:rowOff>83820</xdr:rowOff>
        </xdr:to>
        <xdr:sp macro="" textlink="">
          <xdr:nvSpPr>
            <xdr:cNvPr id="4247" name="Group Box 151" hidden="1">
              <a:extLst>
                <a:ext uri="{63B3BB69-23CF-44E3-9099-C40C66FF867C}">
                  <a14:compatExt spid="_x0000_s4247"/>
                </a:ext>
                <a:ext uri="{FF2B5EF4-FFF2-40B4-BE49-F238E27FC236}">
                  <a16:creationId xmlns:a16="http://schemas.microsoft.com/office/drawing/2014/main" id="{00000000-0008-0000-0000-000097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60960</xdr:colOff>
          <xdr:row>68</xdr:row>
          <xdr:rowOff>38100</xdr:rowOff>
        </xdr:from>
        <xdr:to>
          <xdr:col>20</xdr:col>
          <xdr:colOff>114300</xdr:colOff>
          <xdr:row>71</xdr:row>
          <xdr:rowOff>76200</xdr:rowOff>
        </xdr:to>
        <xdr:sp macro="" textlink="">
          <xdr:nvSpPr>
            <xdr:cNvPr id="4249" name="Group Box 153" hidden="1">
              <a:extLst>
                <a:ext uri="{63B3BB69-23CF-44E3-9099-C40C66FF867C}">
                  <a14:compatExt spid="_x0000_s4249"/>
                </a:ext>
                <a:ext uri="{FF2B5EF4-FFF2-40B4-BE49-F238E27FC236}">
                  <a16:creationId xmlns:a16="http://schemas.microsoft.com/office/drawing/2014/main" id="{00000000-0008-0000-0000-000099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68</xdr:row>
          <xdr:rowOff>30480</xdr:rowOff>
        </xdr:from>
        <xdr:to>
          <xdr:col>14</xdr:col>
          <xdr:colOff>99060</xdr:colOff>
          <xdr:row>69</xdr:row>
          <xdr:rowOff>83820</xdr:rowOff>
        </xdr:to>
        <xdr:sp macro="" textlink="">
          <xdr:nvSpPr>
            <xdr:cNvPr id="4251" name="Group Box 155" hidden="1">
              <a:extLst>
                <a:ext uri="{63B3BB69-23CF-44E3-9099-C40C66FF867C}">
                  <a14:compatExt spid="_x0000_s4251"/>
                </a:ext>
                <a:ext uri="{FF2B5EF4-FFF2-40B4-BE49-F238E27FC236}">
                  <a16:creationId xmlns:a16="http://schemas.microsoft.com/office/drawing/2014/main" id="{00000000-0008-0000-0000-00009B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99060</xdr:colOff>
          <xdr:row>68</xdr:row>
          <xdr:rowOff>30480</xdr:rowOff>
        </xdr:from>
        <xdr:to>
          <xdr:col>20</xdr:col>
          <xdr:colOff>76200</xdr:colOff>
          <xdr:row>71</xdr:row>
          <xdr:rowOff>83820</xdr:rowOff>
        </xdr:to>
        <xdr:sp macro="" textlink="">
          <xdr:nvSpPr>
            <xdr:cNvPr id="4252" name="Group Box 156" hidden="1">
              <a:extLst>
                <a:ext uri="{63B3BB69-23CF-44E3-9099-C40C66FF867C}">
                  <a14:compatExt spid="_x0000_s4252"/>
                </a:ext>
                <a:ext uri="{FF2B5EF4-FFF2-40B4-BE49-F238E27FC236}">
                  <a16:creationId xmlns:a16="http://schemas.microsoft.com/office/drawing/2014/main" id="{00000000-0008-0000-0000-00009C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xdr:colOff>
          <xdr:row>72</xdr:row>
          <xdr:rowOff>30480</xdr:rowOff>
        </xdr:from>
        <xdr:to>
          <xdr:col>16</xdr:col>
          <xdr:colOff>160020</xdr:colOff>
          <xdr:row>73</xdr:row>
          <xdr:rowOff>99060</xdr:rowOff>
        </xdr:to>
        <xdr:sp macro="" textlink="">
          <xdr:nvSpPr>
            <xdr:cNvPr id="4253" name="Group Box 157" hidden="1">
              <a:extLst>
                <a:ext uri="{63B3BB69-23CF-44E3-9099-C40C66FF867C}">
                  <a14:compatExt spid="_x0000_s4253"/>
                </a:ext>
                <a:ext uri="{FF2B5EF4-FFF2-40B4-BE49-F238E27FC236}">
                  <a16:creationId xmlns:a16="http://schemas.microsoft.com/office/drawing/2014/main" id="{00000000-0008-0000-0000-00009D1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68</xdr:row>
          <xdr:rowOff>22860</xdr:rowOff>
        </xdr:from>
        <xdr:to>
          <xdr:col>10</xdr:col>
          <xdr:colOff>0</xdr:colOff>
          <xdr:row>69</xdr:row>
          <xdr:rowOff>99060</xdr:rowOff>
        </xdr:to>
        <xdr:sp macro="" textlink="">
          <xdr:nvSpPr>
            <xdr:cNvPr id="4259" name="Option Button 163" hidden="1">
              <a:extLst>
                <a:ext uri="{63B3BB69-23CF-44E3-9099-C40C66FF867C}">
                  <a14:compatExt spid="_x0000_s4259"/>
                </a:ext>
                <a:ext uri="{FF2B5EF4-FFF2-40B4-BE49-F238E27FC236}">
                  <a16:creationId xmlns:a16="http://schemas.microsoft.com/office/drawing/2014/main" id="{00000000-0008-0000-0000-0000A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121920</xdr:colOff>
          <xdr:row>68</xdr:row>
          <xdr:rowOff>0</xdr:rowOff>
        </xdr:from>
        <xdr:to>
          <xdr:col>20</xdr:col>
          <xdr:colOff>99060</xdr:colOff>
          <xdr:row>69</xdr:row>
          <xdr:rowOff>91440</xdr:rowOff>
        </xdr:to>
        <xdr:sp macro="" textlink="">
          <xdr:nvSpPr>
            <xdr:cNvPr id="4260" name="Option Button 164" hidden="1">
              <a:extLst>
                <a:ext uri="{63B3BB69-23CF-44E3-9099-C40C66FF867C}">
                  <a14:compatExt spid="_x0000_s4260"/>
                </a:ext>
                <a:ext uri="{FF2B5EF4-FFF2-40B4-BE49-F238E27FC236}">
                  <a16:creationId xmlns:a16="http://schemas.microsoft.com/office/drawing/2014/main" id="{00000000-0008-0000-0000-0000A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121920</xdr:colOff>
          <xdr:row>70</xdr:row>
          <xdr:rowOff>30480</xdr:rowOff>
        </xdr:from>
        <xdr:to>
          <xdr:col>20</xdr:col>
          <xdr:colOff>91440</xdr:colOff>
          <xdr:row>71</xdr:row>
          <xdr:rowOff>83820</xdr:rowOff>
        </xdr:to>
        <xdr:sp macro="" textlink="">
          <xdr:nvSpPr>
            <xdr:cNvPr id="4261" name="Option Button 165" hidden="1">
              <a:extLst>
                <a:ext uri="{63B3BB69-23CF-44E3-9099-C40C66FF867C}">
                  <a14:compatExt spid="_x0000_s4261"/>
                </a:ext>
                <a:ext uri="{FF2B5EF4-FFF2-40B4-BE49-F238E27FC236}">
                  <a16:creationId xmlns:a16="http://schemas.microsoft.com/office/drawing/2014/main" id="{00000000-0008-0000-0000-0000A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22860</xdr:colOff>
          <xdr:row>20</xdr:row>
          <xdr:rowOff>22860</xdr:rowOff>
        </xdr:from>
        <xdr:to>
          <xdr:col>9</xdr:col>
          <xdr:colOff>60960</xdr:colOff>
          <xdr:row>20</xdr:row>
          <xdr:rowOff>175260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CC99" mc:Ignorable="a14" a14:legacySpreadsheetColorIndex="47"/>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49</xdr:row>
          <xdr:rowOff>22860</xdr:rowOff>
        </xdr:from>
        <xdr:to>
          <xdr:col>32</xdr:col>
          <xdr:colOff>38100</xdr:colOff>
          <xdr:row>50</xdr:row>
          <xdr:rowOff>99060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50</xdr:row>
          <xdr:rowOff>106680</xdr:rowOff>
        </xdr:from>
        <xdr:to>
          <xdr:col>32</xdr:col>
          <xdr:colOff>60960</xdr:colOff>
          <xdr:row>53</xdr:row>
          <xdr:rowOff>22860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30480</xdr:colOff>
          <xdr:row>53</xdr:row>
          <xdr:rowOff>22860</xdr:rowOff>
        </xdr:from>
        <xdr:to>
          <xdr:col>32</xdr:col>
          <xdr:colOff>7620</xdr:colOff>
          <xdr:row>54</xdr:row>
          <xdr:rowOff>60960</xdr:rowOff>
        </xdr:to>
        <xdr:sp macro="" textlink="">
          <xdr:nvSpPr>
            <xdr:cNvPr id="5124" name="Option Button 4" hidden="1">
              <a:extLst>
                <a:ext uri="{63B3BB69-23CF-44E3-9099-C40C66FF867C}">
                  <a14:compatExt spid="_x0000_s5124"/>
                </a:ext>
                <a:ext uri="{FF2B5EF4-FFF2-40B4-BE49-F238E27FC236}">
                  <a16:creationId xmlns:a16="http://schemas.microsoft.com/office/drawing/2014/main" id="{00000000-0008-0000-02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28</xdr:col>
      <xdr:colOff>47625</xdr:colOff>
      <xdr:row>85</xdr:row>
      <xdr:rowOff>118855</xdr:rowOff>
    </xdr:from>
    <xdr:ext cx="2282933" cy="492443"/>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5023485" y="10817335"/>
          <a:ext cx="2282933" cy="4924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西日本試験所 </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zh-TW" altLang="ja-JP" sz="800" b="1">
              <a:solidFill>
                <a:schemeClr val="tx1"/>
              </a:solidFill>
              <a:effectLst/>
              <a:latin typeface="HG丸ｺﾞｼｯｸM-PRO" panose="020F0600000000000000" pitchFamily="50" charset="-128"/>
              <a:ea typeface="HG丸ｺﾞｼｯｸM-PRO" panose="020F0600000000000000" pitchFamily="50" charset="-128"/>
              <a:cs typeface="+mn-cs"/>
            </a:rPr>
            <a:t>〒</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757-0004  </a:t>
          </a:r>
          <a:r>
            <a:rPr lang="ja-JP" altLang="ja-JP" sz="800" b="1">
              <a:solidFill>
                <a:schemeClr val="tx1"/>
              </a:solidFill>
              <a:effectLst/>
              <a:latin typeface="HG丸ｺﾞｼｯｸM-PRO" panose="020F0600000000000000" pitchFamily="50" charset="-128"/>
              <a:ea typeface="HG丸ｺﾞｼｯｸM-PRO" panose="020F0600000000000000" pitchFamily="50" charset="-128"/>
              <a:cs typeface="+mn-cs"/>
            </a:rPr>
            <a:t>山口県山陽小野田市大字山川</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a:p>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TEL</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ja-JP" altLang="en-US" sz="800" b="1" baseline="0">
              <a:solidFill>
                <a:schemeClr val="tx1"/>
              </a:solidFill>
              <a:effectLst/>
              <a:latin typeface="HG丸ｺﾞｼｯｸM-PRO" panose="020F0600000000000000" pitchFamily="50" charset="-128"/>
              <a:ea typeface="HG丸ｺﾞｼｯｸM-PRO" panose="020F0600000000000000" pitchFamily="50" charset="-128"/>
              <a:cs typeface="+mn-cs"/>
            </a:rPr>
            <a:t>： </a:t>
          </a:r>
          <a:r>
            <a:rPr lang="en-US" altLang="ja-JP" sz="800" b="1" baseline="0">
              <a:solidFill>
                <a:schemeClr val="tx1"/>
              </a:solidFill>
              <a:effectLst/>
              <a:latin typeface="HG丸ｺﾞｼｯｸM-PRO" panose="020F0600000000000000" pitchFamily="50" charset="-128"/>
              <a:ea typeface="HG丸ｺﾞｼｯｸM-PRO" panose="020F0600000000000000" pitchFamily="50" charset="-128"/>
              <a:cs typeface="+mn-cs"/>
            </a:rPr>
            <a:t>0</a:t>
          </a:r>
          <a:r>
            <a:rPr lang="en-US" altLang="ja-JP" sz="800" b="1">
              <a:solidFill>
                <a:schemeClr val="tx1"/>
              </a:solidFill>
              <a:effectLst/>
              <a:latin typeface="HG丸ｺﾞｼｯｸM-PRO" panose="020F0600000000000000" pitchFamily="50" charset="-128"/>
              <a:ea typeface="HG丸ｺﾞｼｯｸM-PRO" panose="020F0600000000000000" pitchFamily="50" charset="-128"/>
              <a:cs typeface="+mn-cs"/>
            </a:rPr>
            <a:t>836-72-1223</a:t>
          </a:r>
          <a:endParaRPr lang="ja-JP" altLang="ja-JP" sz="800">
            <a:solidFill>
              <a:schemeClr val="tx1"/>
            </a:solidFill>
            <a:effectLst/>
            <a:latin typeface="HG丸ｺﾞｼｯｸM-PRO" panose="020F0600000000000000" pitchFamily="50" charset="-128"/>
            <a:ea typeface="HG丸ｺﾞｼｯｸM-PRO" panose="020F0600000000000000" pitchFamily="50" charset="-128"/>
            <a:cs typeface="+mn-cs"/>
          </a:endParaRPr>
        </a:p>
      </xdr:txBody>
    </xdr:sp>
    <xdr:clientData/>
  </xdr:oneCellAnchor>
  <xdr:twoCellAnchor editAs="absolute">
    <xdr:from>
      <xdr:col>20</xdr:col>
      <xdr:colOff>38100</xdr:colOff>
      <xdr:row>86</xdr:row>
      <xdr:rowOff>58409</xdr:rowOff>
    </xdr:from>
    <xdr:to>
      <xdr:col>28</xdr:col>
      <xdr:colOff>117924</xdr:colOff>
      <xdr:row>89</xdr:row>
      <xdr:rowOff>53392</xdr:rowOff>
    </xdr:to>
    <xdr:pic>
      <xdr:nvPicPr>
        <xdr:cNvPr id="20" name="図 19" descr="C:\Documents and Settings\TagamiAtsuko\デスクトップ\新ロゴ~1_GIF.files\新ロゴ　JTCCMあり%20背景消去.gif">
          <a:extLst>
            <a:ext uri="{FF2B5EF4-FFF2-40B4-BE49-F238E27FC236}">
              <a16:creationId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50920" y="10837545"/>
          <a:ext cx="1542864" cy="42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14</xdr:col>
      <xdr:colOff>143285</xdr:colOff>
      <xdr:row>4</xdr:row>
      <xdr:rowOff>39077</xdr:rowOff>
    </xdr:from>
    <xdr:to>
      <xdr:col>28</xdr:col>
      <xdr:colOff>200777</xdr:colOff>
      <xdr:row>10</xdr:row>
      <xdr:rowOff>2224</xdr:rowOff>
    </xdr:to>
    <xdr:sp macro="" textlink="">
      <xdr:nvSpPr>
        <xdr:cNvPr id="30" name="吹き出し: 角を丸めた四角形 29">
          <a:extLst>
            <a:ext uri="{FF2B5EF4-FFF2-40B4-BE49-F238E27FC236}">
              <a16:creationId xmlns:a16="http://schemas.microsoft.com/office/drawing/2014/main" id="{00000000-0008-0000-0200-00001E000000}"/>
            </a:ext>
          </a:extLst>
        </xdr:cNvPr>
        <xdr:cNvSpPr/>
      </xdr:nvSpPr>
      <xdr:spPr>
        <a:xfrm>
          <a:off x="2581039" y="571831"/>
          <a:ext cx="2592111" cy="689630"/>
        </a:xfrm>
        <a:prstGeom prst="wedgeRoundRectCallout">
          <a:avLst>
            <a:gd name="adj1" fmla="val -66155"/>
            <a:gd name="adj2" fmla="val 44442"/>
            <a:gd name="adj3" fmla="val 16667"/>
          </a:avLst>
        </a:prstGeom>
        <a:solidFill>
          <a:srgbClr val="FFC000">
            <a:lumMod val="40000"/>
            <a:lumOff val="60000"/>
          </a:srgbClr>
        </a:solidFill>
        <a:ln w="12700" cap="flat" cmpd="sng" algn="ctr">
          <a:solidFill>
            <a:srgbClr val="4472C4">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w="0"/>
              <a:solidFill>
                <a:sysClr val="windowText" lastClr="000000"/>
              </a:solidFill>
              <a:effectLst>
                <a:outerShdw blurRad="38100" dist="19050" dir="2700000" algn="tl" rotWithShape="0">
                  <a:sysClr val="windowText" lastClr="000000">
                    <a:alpha val="40000"/>
                  </a:sysClr>
                </a:outerShdw>
              </a:effectLst>
              <a:uLnTx/>
              <a:uFillTx/>
              <a:latin typeface="Calibri" panose="020F0502020204030204"/>
              <a:ea typeface="游ゴシック" panose="020B0400000000000000" pitchFamily="50" charset="-128"/>
              <a:cs typeface="+mn-cs"/>
            </a:rPr>
            <a:t>必須項目にご記入ください。任意項目もわかる範囲でご入力下さい。</a:t>
          </a:r>
        </a:p>
      </xdr:txBody>
    </xdr:sp>
    <xdr:clientData/>
  </xdr:twoCellAnchor>
  <xdr:twoCellAnchor>
    <xdr:from>
      <xdr:col>30</xdr:col>
      <xdr:colOff>65128</xdr:colOff>
      <xdr:row>12</xdr:row>
      <xdr:rowOff>123744</xdr:rowOff>
    </xdr:from>
    <xdr:to>
      <xdr:col>40</xdr:col>
      <xdr:colOff>243596</xdr:colOff>
      <xdr:row>19</xdr:row>
      <xdr:rowOff>16250</xdr:rowOff>
    </xdr:to>
    <xdr:sp macro="" textlink="">
      <xdr:nvSpPr>
        <xdr:cNvPr id="31" name="吹き出し: 角を丸めた四角形 30">
          <a:extLst>
            <a:ext uri="{FF2B5EF4-FFF2-40B4-BE49-F238E27FC236}">
              <a16:creationId xmlns:a16="http://schemas.microsoft.com/office/drawing/2014/main" id="{00000000-0008-0000-0200-00001F000000}"/>
            </a:ext>
          </a:extLst>
        </xdr:cNvPr>
        <xdr:cNvSpPr/>
      </xdr:nvSpPr>
      <xdr:spPr>
        <a:xfrm>
          <a:off x="5450789" y="1608998"/>
          <a:ext cx="2199705" cy="977388"/>
        </a:xfrm>
        <a:prstGeom prst="wedgeRoundRectCallout">
          <a:avLst>
            <a:gd name="adj1" fmla="val -98775"/>
            <a:gd name="adj2" fmla="val 6695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□にチェックを入れると報告書宛名欄の会社名と住所が自動で入力されます。</a:t>
          </a:r>
        </a:p>
      </xdr:txBody>
    </xdr:sp>
    <xdr:clientData/>
  </xdr:twoCellAnchor>
  <xdr:twoCellAnchor>
    <xdr:from>
      <xdr:col>30</xdr:col>
      <xdr:colOff>52103</xdr:colOff>
      <xdr:row>20</xdr:row>
      <xdr:rowOff>136769</xdr:rowOff>
    </xdr:from>
    <xdr:to>
      <xdr:col>42</xdr:col>
      <xdr:colOff>434161</xdr:colOff>
      <xdr:row>26</xdr:row>
      <xdr:rowOff>136182</xdr:rowOff>
    </xdr:to>
    <xdr:sp macro="" textlink="">
      <xdr:nvSpPr>
        <xdr:cNvPr id="32" name="吹き出し: 角を丸めた四角形 31">
          <a:extLst>
            <a:ext uri="{FF2B5EF4-FFF2-40B4-BE49-F238E27FC236}">
              <a16:creationId xmlns:a16="http://schemas.microsoft.com/office/drawing/2014/main" id="{00000000-0008-0000-0200-000020000000}"/>
            </a:ext>
          </a:extLst>
        </xdr:cNvPr>
        <xdr:cNvSpPr/>
      </xdr:nvSpPr>
      <xdr:spPr>
        <a:xfrm>
          <a:off x="5425180" y="2820051"/>
          <a:ext cx="3514725" cy="937259"/>
        </a:xfrm>
        <a:prstGeom prst="wedgeRoundRectCallout">
          <a:avLst>
            <a:gd name="adj1" fmla="val -62982"/>
            <a:gd name="adj2" fmla="val -5845"/>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連絡担当者：報告書宛名欄の会社名・住所と異なる場合はご入力下さい。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請求書宛名と、請求書・報告書の送付先となります。</a:t>
          </a:r>
        </a:p>
      </xdr:txBody>
    </xdr:sp>
    <xdr:clientData/>
  </xdr:twoCellAnchor>
  <xdr:twoCellAnchor>
    <xdr:from>
      <xdr:col>40</xdr:col>
      <xdr:colOff>86571</xdr:colOff>
      <xdr:row>31</xdr:row>
      <xdr:rowOff>132958</xdr:rowOff>
    </xdr:from>
    <xdr:to>
      <xdr:col>44</xdr:col>
      <xdr:colOff>448236</xdr:colOff>
      <xdr:row>40</xdr:row>
      <xdr:rowOff>8417</xdr:rowOff>
    </xdr:to>
    <xdr:sp macro="" textlink="">
      <xdr:nvSpPr>
        <xdr:cNvPr id="33" name="吹き出し: 角を丸めた四角形 32">
          <a:extLst>
            <a:ext uri="{FF2B5EF4-FFF2-40B4-BE49-F238E27FC236}">
              <a16:creationId xmlns:a16="http://schemas.microsoft.com/office/drawing/2014/main" id="{00000000-0008-0000-0200-000021000000}"/>
            </a:ext>
          </a:extLst>
        </xdr:cNvPr>
        <xdr:cNvSpPr/>
      </xdr:nvSpPr>
      <xdr:spPr>
        <a:xfrm>
          <a:off x="7493659" y="4637723"/>
          <a:ext cx="2535606" cy="872782"/>
        </a:xfrm>
        <a:prstGeom prst="wedgeRoundRectCallout">
          <a:avLst>
            <a:gd name="adj1" fmla="val -81621"/>
            <a:gd name="adj2" fmla="val 43117"/>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工事名称，打込年月日，試験年月日等をご入力下さい。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材齢は自動で計算されます。</a:t>
          </a:r>
        </a:p>
      </xdr:txBody>
    </xdr:sp>
    <xdr:clientData/>
  </xdr:twoCellAnchor>
  <xdr:twoCellAnchor>
    <xdr:from>
      <xdr:col>40</xdr:col>
      <xdr:colOff>169334</xdr:colOff>
      <xdr:row>42</xdr:row>
      <xdr:rowOff>49399</xdr:rowOff>
    </xdr:from>
    <xdr:to>
      <xdr:col>44</xdr:col>
      <xdr:colOff>437030</xdr:colOff>
      <xdr:row>50</xdr:row>
      <xdr:rowOff>18432</xdr:rowOff>
    </xdr:to>
    <xdr:sp macro="" textlink="">
      <xdr:nvSpPr>
        <xdr:cNvPr id="34" name="吹き出し: 角を丸めた四角形 33">
          <a:extLst>
            <a:ext uri="{FF2B5EF4-FFF2-40B4-BE49-F238E27FC236}">
              <a16:creationId xmlns:a16="http://schemas.microsoft.com/office/drawing/2014/main" id="{00000000-0008-0000-0200-000022000000}"/>
            </a:ext>
          </a:extLst>
        </xdr:cNvPr>
        <xdr:cNvSpPr/>
      </xdr:nvSpPr>
      <xdr:spPr>
        <a:xfrm>
          <a:off x="7576422" y="5775605"/>
          <a:ext cx="2441637" cy="910327"/>
        </a:xfrm>
        <a:prstGeom prst="wedgeRoundRectCallout">
          <a:avLst>
            <a:gd name="adj1" fmla="val -67367"/>
            <a:gd name="adj2" fmla="val 26066"/>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スランプ，空気量，呼び強度等をご入力下さい。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algn="l"/>
          <a:r>
            <a:rPr kumimoji="1" lang="ja-JP" altLang="en-US" sz="1100" b="0" cap="none" spc="0">
              <a:ln w="0"/>
              <a:solidFill>
                <a:schemeClr val="tx1"/>
              </a:solidFill>
              <a:effectLst>
                <a:outerShdw blurRad="38100" dist="19050" dir="2700000" algn="tl" rotWithShape="0">
                  <a:schemeClr val="dk1">
                    <a:alpha val="40000"/>
                  </a:schemeClr>
                </a:outerShdw>
              </a:effectLst>
            </a:rPr>
            <a:t>養生方法は選択式です。</a:t>
          </a:r>
        </a:p>
      </xdr:txBody>
    </xdr:sp>
    <xdr:clientData/>
  </xdr:twoCellAnchor>
  <xdr:twoCellAnchor>
    <xdr:from>
      <xdr:col>1</xdr:col>
      <xdr:colOff>42480</xdr:colOff>
      <xdr:row>50</xdr:row>
      <xdr:rowOff>97691</xdr:rowOff>
    </xdr:from>
    <xdr:to>
      <xdr:col>5</xdr:col>
      <xdr:colOff>100418</xdr:colOff>
      <xdr:row>57</xdr:row>
      <xdr:rowOff>59722</xdr:rowOff>
    </xdr:to>
    <xdr:sp macro="" textlink="">
      <xdr:nvSpPr>
        <xdr:cNvPr id="35" name="吹き出し: 角を丸めた四角形 34">
          <a:extLst>
            <a:ext uri="{FF2B5EF4-FFF2-40B4-BE49-F238E27FC236}">
              <a16:creationId xmlns:a16="http://schemas.microsoft.com/office/drawing/2014/main" id="{00000000-0008-0000-0200-000023000000}"/>
            </a:ext>
          </a:extLst>
        </xdr:cNvPr>
        <xdr:cNvSpPr/>
      </xdr:nvSpPr>
      <xdr:spPr>
        <a:xfrm>
          <a:off x="266598" y="6765191"/>
          <a:ext cx="763908" cy="668002"/>
        </a:xfrm>
        <a:prstGeom prst="wedgeRoundRectCallout">
          <a:avLst>
            <a:gd name="adj1" fmla="val 45238"/>
            <a:gd name="adj2" fmla="val -91560"/>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表示の変更可</a:t>
          </a:r>
        </a:p>
      </xdr:txBody>
    </xdr:sp>
    <xdr:clientData/>
  </xdr:twoCellAnchor>
  <xdr:twoCellAnchor>
    <xdr:from>
      <xdr:col>31</xdr:col>
      <xdr:colOff>188868</xdr:colOff>
      <xdr:row>56</xdr:row>
      <xdr:rowOff>6513</xdr:rowOff>
    </xdr:from>
    <xdr:to>
      <xdr:col>44</xdr:col>
      <xdr:colOff>325640</xdr:colOff>
      <xdr:row>65</xdr:row>
      <xdr:rowOff>52103</xdr:rowOff>
    </xdr:to>
    <xdr:sp macro="" textlink="">
      <xdr:nvSpPr>
        <xdr:cNvPr id="36" name="吹き出し: 角を丸めた四角形 35">
          <a:extLst>
            <a:ext uri="{FF2B5EF4-FFF2-40B4-BE49-F238E27FC236}">
              <a16:creationId xmlns:a16="http://schemas.microsoft.com/office/drawing/2014/main" id="{00000000-0008-0000-0200-000024000000}"/>
            </a:ext>
          </a:extLst>
        </xdr:cNvPr>
        <xdr:cNvSpPr/>
      </xdr:nvSpPr>
      <xdr:spPr>
        <a:xfrm>
          <a:off x="5757330" y="7151077"/>
          <a:ext cx="4103079" cy="905282"/>
        </a:xfrm>
        <a:prstGeom prst="wedgeRoundRectCallout">
          <a:avLst>
            <a:gd name="adj1" fmla="val -97842"/>
            <a:gd name="adj2" fmla="val 20049"/>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latin typeface="+mn-lt"/>
              <a:ea typeface="+mn-ea"/>
              <a:cs typeface="+mn-cs"/>
            </a:rPr>
            <a:t>不要</a:t>
          </a:r>
          <a:r>
            <a:rPr kumimoji="1" lang="ja-JP" altLang="ja-JP" sz="1100" b="0" cap="none" spc="0">
              <a:ln w="0"/>
              <a:solidFill>
                <a:schemeClr val="tx1"/>
              </a:solidFill>
              <a:effectLst>
                <a:outerShdw blurRad="38100" dist="19050" dir="2700000" algn="tl" rotWithShape="0">
                  <a:schemeClr val="dk1">
                    <a:alpha val="40000"/>
                  </a:schemeClr>
                </a:outerShdw>
              </a:effectLst>
              <a:latin typeface="+mn-lt"/>
              <a:ea typeface="+mn-ea"/>
              <a:cs typeface="+mn-cs"/>
            </a:rPr>
            <a:t>：</a:t>
          </a:r>
          <a:r>
            <a:rPr kumimoji="1" lang="ja-JP" altLang="en-US" sz="1100" b="0" cap="none" spc="0">
              <a:ln w="0"/>
              <a:solidFill>
                <a:schemeClr val="tx1"/>
              </a:solidFill>
              <a:effectLst>
                <a:outerShdw blurRad="38100" dist="19050" dir="2700000" algn="tl" rotWithShape="0">
                  <a:schemeClr val="dk1">
                    <a:alpha val="40000"/>
                  </a:schemeClr>
                </a:outerShdw>
              </a:effectLst>
            </a:rPr>
            <a:t>試験に立会いません。</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rPr>
            <a:t>要：試験に立会います。（希望時間をご入力下さい。）</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cap="none" spc="0">
              <a:ln w="0"/>
              <a:solidFill>
                <a:schemeClr val="tx1"/>
              </a:solidFill>
              <a:effectLst>
                <a:outerShdw blurRad="38100" dist="19050" dir="2700000" algn="tl" rotWithShape="0">
                  <a:schemeClr val="dk1">
                    <a:alpha val="40000"/>
                  </a:schemeClr>
                </a:outerShdw>
              </a:effectLst>
            </a:rPr>
            <a:t>※</a:t>
          </a:r>
          <a:r>
            <a:rPr kumimoji="1" lang="ja-JP" altLang="en-US" sz="1100" b="0" cap="none" spc="0">
              <a:ln w="0"/>
              <a:solidFill>
                <a:schemeClr val="tx1"/>
              </a:solidFill>
              <a:effectLst>
                <a:outerShdw blurRad="38100" dist="19050" dir="2700000" algn="tl" rotWithShape="0">
                  <a:schemeClr val="dk1">
                    <a:alpha val="40000"/>
                  </a:schemeClr>
                </a:outerShdw>
              </a:effectLst>
            </a:rPr>
            <a:t>希望時間に試験可能か事前にご確認下さい。</a:t>
          </a:r>
        </a:p>
      </xdr:txBody>
    </xdr:sp>
    <xdr:clientData/>
  </xdr:twoCellAnchor>
  <xdr:twoCellAnchor>
    <xdr:from>
      <xdr:col>10</xdr:col>
      <xdr:colOff>162820</xdr:colOff>
      <xdr:row>54</xdr:row>
      <xdr:rowOff>19539</xdr:rowOff>
    </xdr:from>
    <xdr:to>
      <xdr:col>18</xdr:col>
      <xdr:colOff>32564</xdr:colOff>
      <xdr:row>60</xdr:row>
      <xdr:rowOff>71641</xdr:rowOff>
    </xdr:to>
    <xdr:sp macro="" textlink="">
      <xdr:nvSpPr>
        <xdr:cNvPr id="38" name="吹き出し: 角を丸めた四角形 37">
          <a:extLst>
            <a:ext uri="{FF2B5EF4-FFF2-40B4-BE49-F238E27FC236}">
              <a16:creationId xmlns:a16="http://schemas.microsoft.com/office/drawing/2014/main" id="{00000000-0008-0000-0200-000026000000}"/>
            </a:ext>
          </a:extLst>
        </xdr:cNvPr>
        <xdr:cNvSpPr/>
      </xdr:nvSpPr>
      <xdr:spPr>
        <a:xfrm>
          <a:off x="1960358" y="6968718"/>
          <a:ext cx="1230924" cy="638256"/>
        </a:xfrm>
        <a:prstGeom prst="wedgeRoundRectCallout">
          <a:avLst>
            <a:gd name="adj1" fmla="val -23064"/>
            <a:gd name="adj2" fmla="val -220131"/>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0" cap="none" spc="0">
              <a:ln w="0"/>
              <a:solidFill>
                <a:schemeClr val="tx1"/>
              </a:solidFill>
              <a:effectLst>
                <a:outerShdw blurRad="38100" dist="19050" dir="2700000" algn="tl" rotWithShape="0">
                  <a:schemeClr val="dk1">
                    <a:alpha val="40000"/>
                  </a:schemeClr>
                </a:outerShdw>
              </a:effectLst>
            </a:rPr>
            <a:t>スランプフローも選択可</a:t>
          </a:r>
        </a:p>
      </xdr:txBody>
    </xdr:sp>
    <xdr:clientData/>
  </xdr:twoCellAnchor>
  <xdr:twoCellAnchor>
    <xdr:from>
      <xdr:col>7</xdr:col>
      <xdr:colOff>24216</xdr:colOff>
      <xdr:row>9</xdr:row>
      <xdr:rowOff>57957</xdr:rowOff>
    </xdr:from>
    <xdr:to>
      <xdr:col>12</xdr:col>
      <xdr:colOff>28822</xdr:colOff>
      <xdr:row>11</xdr:row>
      <xdr:rowOff>19807</xdr:rowOff>
    </xdr:to>
    <xdr:sp macro="" textlink="">
      <xdr:nvSpPr>
        <xdr:cNvPr id="39" name="正方形/長方形 38">
          <a:extLst>
            <a:ext uri="{FF2B5EF4-FFF2-40B4-BE49-F238E27FC236}">
              <a16:creationId xmlns:a16="http://schemas.microsoft.com/office/drawing/2014/main" id="{00000000-0008-0000-0200-000027000000}"/>
            </a:ext>
          </a:extLst>
        </xdr:cNvPr>
        <xdr:cNvSpPr/>
      </xdr:nvSpPr>
      <xdr:spPr>
        <a:xfrm>
          <a:off x="1275381" y="1196114"/>
          <a:ext cx="852170" cy="236299"/>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★任意項目</a:t>
          </a:r>
        </a:p>
      </xdr:txBody>
    </xdr:sp>
    <xdr:clientData/>
  </xdr:twoCellAnchor>
  <xdr:twoCellAnchor>
    <xdr:from>
      <xdr:col>1</xdr:col>
      <xdr:colOff>197991</xdr:colOff>
      <xdr:row>9</xdr:row>
      <xdr:rowOff>54147</xdr:rowOff>
    </xdr:from>
    <xdr:to>
      <xdr:col>7</xdr:col>
      <xdr:colOff>3607</xdr:colOff>
      <xdr:row>11</xdr:row>
      <xdr:rowOff>8377</xdr:rowOff>
    </xdr:to>
    <xdr:sp macro="" textlink="">
      <xdr:nvSpPr>
        <xdr:cNvPr id="40" name="正方形/長方形 39">
          <a:extLst>
            <a:ext uri="{FF2B5EF4-FFF2-40B4-BE49-F238E27FC236}">
              <a16:creationId xmlns:a16="http://schemas.microsoft.com/office/drawing/2014/main" id="{00000000-0008-0000-0200-000028000000}"/>
            </a:ext>
          </a:extLst>
        </xdr:cNvPr>
        <xdr:cNvSpPr/>
      </xdr:nvSpPr>
      <xdr:spPr>
        <a:xfrm>
          <a:off x="415936" y="1192304"/>
          <a:ext cx="838836" cy="228679"/>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latin typeface="ＭＳ Ｐゴシック" panose="020B0600070205080204" pitchFamily="50" charset="-128"/>
              <a:ea typeface="ＭＳ Ｐゴシック" panose="020B0600070205080204" pitchFamily="50" charset="-128"/>
            </a:rPr>
            <a:t>★必須項目</a:t>
          </a:r>
        </a:p>
      </xdr:txBody>
    </xdr:sp>
    <xdr:clientData/>
  </xdr:twoCellAnchor>
  <mc:AlternateContent xmlns:mc="http://schemas.openxmlformats.org/markup-compatibility/2006">
    <mc:Choice xmlns:a14="http://schemas.microsoft.com/office/drawing/2010/main" Requires="a14">
      <xdr:twoCellAnchor editAs="oneCell">
        <xdr:from>
          <xdr:col>9</xdr:col>
          <xdr:colOff>0</xdr:colOff>
          <xdr:row>62</xdr:row>
          <xdr:rowOff>7620</xdr:rowOff>
        </xdr:from>
        <xdr:to>
          <xdr:col>10</xdr:col>
          <xdr:colOff>60960</xdr:colOff>
          <xdr:row>63</xdr:row>
          <xdr:rowOff>68580</xdr:rowOff>
        </xdr:to>
        <xdr:sp macro="" textlink="">
          <xdr:nvSpPr>
            <xdr:cNvPr id="5169" name="Option Button 49" hidden="1">
              <a:extLst>
                <a:ext uri="{63B3BB69-23CF-44E3-9099-C40C66FF867C}">
                  <a14:compatExt spid="_x0000_s5169"/>
                </a:ext>
                <a:ext uri="{FF2B5EF4-FFF2-40B4-BE49-F238E27FC236}">
                  <a16:creationId xmlns:a16="http://schemas.microsoft.com/office/drawing/2014/main" id="{00000000-0008-0000-0200-00003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72</xdr:row>
          <xdr:rowOff>30480</xdr:rowOff>
        </xdr:from>
        <xdr:to>
          <xdr:col>12</xdr:col>
          <xdr:colOff>45720</xdr:colOff>
          <xdr:row>73</xdr:row>
          <xdr:rowOff>76200</xdr:rowOff>
        </xdr:to>
        <xdr:sp macro="" textlink="">
          <xdr:nvSpPr>
            <xdr:cNvPr id="5177" name="Option Button 57" hidden="1">
              <a:extLst>
                <a:ext uri="{63B3BB69-23CF-44E3-9099-C40C66FF867C}">
                  <a14:compatExt spid="_x0000_s5177"/>
                </a:ext>
                <a:ext uri="{FF2B5EF4-FFF2-40B4-BE49-F238E27FC236}">
                  <a16:creationId xmlns:a16="http://schemas.microsoft.com/office/drawing/2014/main" id="{00000000-0008-0000-0200-00003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175260</xdr:colOff>
          <xdr:row>72</xdr:row>
          <xdr:rowOff>30480</xdr:rowOff>
        </xdr:from>
        <xdr:to>
          <xdr:col>16</xdr:col>
          <xdr:colOff>7620</xdr:colOff>
          <xdr:row>73</xdr:row>
          <xdr:rowOff>76200</xdr:rowOff>
        </xdr:to>
        <xdr:sp macro="" textlink="">
          <xdr:nvSpPr>
            <xdr:cNvPr id="5178" name="Option Button 58" hidden="1">
              <a:extLst>
                <a:ext uri="{63B3BB69-23CF-44E3-9099-C40C66FF867C}">
                  <a14:compatExt spid="_x0000_s5178"/>
                </a:ext>
                <a:ext uri="{FF2B5EF4-FFF2-40B4-BE49-F238E27FC236}">
                  <a16:creationId xmlns:a16="http://schemas.microsoft.com/office/drawing/2014/main" id="{00000000-0008-0000-0200-00003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68</xdr:row>
          <xdr:rowOff>30480</xdr:rowOff>
        </xdr:from>
        <xdr:to>
          <xdr:col>10</xdr:col>
          <xdr:colOff>45720</xdr:colOff>
          <xdr:row>69</xdr:row>
          <xdr:rowOff>83820</xdr:rowOff>
        </xdr:to>
        <xdr:sp macro="" textlink="">
          <xdr:nvSpPr>
            <xdr:cNvPr id="5180" name="Option Button 60" hidden="1">
              <a:extLst>
                <a:ext uri="{63B3BB69-23CF-44E3-9099-C40C66FF867C}">
                  <a14:compatExt spid="_x0000_s5180"/>
                </a:ext>
                <a:ext uri="{FF2B5EF4-FFF2-40B4-BE49-F238E27FC236}">
                  <a16:creationId xmlns:a16="http://schemas.microsoft.com/office/drawing/2014/main" id="{00000000-0008-0000-0200-00003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152400</xdr:colOff>
          <xdr:row>70</xdr:row>
          <xdr:rowOff>22860</xdr:rowOff>
        </xdr:from>
        <xdr:to>
          <xdr:col>20</xdr:col>
          <xdr:colOff>114300</xdr:colOff>
          <xdr:row>71</xdr:row>
          <xdr:rowOff>83820</xdr:rowOff>
        </xdr:to>
        <xdr:sp macro="" textlink="">
          <xdr:nvSpPr>
            <xdr:cNvPr id="5182" name="Option Button 62" hidden="1">
              <a:extLst>
                <a:ext uri="{63B3BB69-23CF-44E3-9099-C40C66FF867C}">
                  <a14:compatExt spid="_x0000_s5182"/>
                </a:ext>
                <a:ext uri="{FF2B5EF4-FFF2-40B4-BE49-F238E27FC236}">
                  <a16:creationId xmlns:a16="http://schemas.microsoft.com/office/drawing/2014/main" id="{00000000-0008-0000-0200-00003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144780</xdr:colOff>
          <xdr:row>68</xdr:row>
          <xdr:rowOff>38100</xdr:rowOff>
        </xdr:from>
        <xdr:to>
          <xdr:col>20</xdr:col>
          <xdr:colOff>106680</xdr:colOff>
          <xdr:row>69</xdr:row>
          <xdr:rowOff>83820</xdr:rowOff>
        </xdr:to>
        <xdr:sp macro="" textlink="">
          <xdr:nvSpPr>
            <xdr:cNvPr id="5184" name="Option Button 64" hidden="1">
              <a:extLst>
                <a:ext uri="{63B3BB69-23CF-44E3-9099-C40C66FF867C}">
                  <a14:compatExt spid="_x0000_s5184"/>
                </a:ext>
                <a:ext uri="{FF2B5EF4-FFF2-40B4-BE49-F238E27FC236}">
                  <a16:creationId xmlns:a16="http://schemas.microsoft.com/office/drawing/2014/main" id="{00000000-0008-0000-0200-00004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160020</xdr:colOff>
          <xdr:row>62</xdr:row>
          <xdr:rowOff>30480</xdr:rowOff>
        </xdr:from>
        <xdr:to>
          <xdr:col>14</xdr:col>
          <xdr:colOff>60960</xdr:colOff>
          <xdr:row>63</xdr:row>
          <xdr:rowOff>99060</xdr:rowOff>
        </xdr:to>
        <xdr:sp macro="" textlink="">
          <xdr:nvSpPr>
            <xdr:cNvPr id="5193" name="Option Button 73" hidden="1">
              <a:extLst>
                <a:ext uri="{63B3BB69-23CF-44E3-9099-C40C66FF867C}">
                  <a14:compatExt spid="_x0000_s5193"/>
                </a:ext>
                <a:ext uri="{FF2B5EF4-FFF2-40B4-BE49-F238E27FC236}">
                  <a16:creationId xmlns:a16="http://schemas.microsoft.com/office/drawing/2014/main" id="{00000000-0008-0000-0200-00004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68</xdr:row>
          <xdr:rowOff>22860</xdr:rowOff>
        </xdr:from>
        <xdr:to>
          <xdr:col>21</xdr:col>
          <xdr:colOff>60960</xdr:colOff>
          <xdr:row>71</xdr:row>
          <xdr:rowOff>83820</xdr:rowOff>
        </xdr:to>
        <xdr:sp macro="" textlink="">
          <xdr:nvSpPr>
            <xdr:cNvPr id="5194" name="Group Box 74" hidden="1">
              <a:extLst>
                <a:ext uri="{63B3BB69-23CF-44E3-9099-C40C66FF867C}">
                  <a14:compatExt spid="_x0000_s5194"/>
                </a:ext>
                <a:ext uri="{FF2B5EF4-FFF2-40B4-BE49-F238E27FC236}">
                  <a16:creationId xmlns:a16="http://schemas.microsoft.com/office/drawing/2014/main" id="{00000000-0008-0000-0200-00004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68</xdr:row>
          <xdr:rowOff>30480</xdr:rowOff>
        </xdr:from>
        <xdr:to>
          <xdr:col>15</xdr:col>
          <xdr:colOff>22860</xdr:colOff>
          <xdr:row>71</xdr:row>
          <xdr:rowOff>0</xdr:rowOff>
        </xdr:to>
        <xdr:sp macro="" textlink="">
          <xdr:nvSpPr>
            <xdr:cNvPr id="5195" name="Group Box 75" hidden="1">
              <a:extLst>
                <a:ext uri="{63B3BB69-23CF-44E3-9099-C40C66FF867C}">
                  <a14:compatExt spid="_x0000_s5195"/>
                </a:ext>
                <a:ext uri="{FF2B5EF4-FFF2-40B4-BE49-F238E27FC236}">
                  <a16:creationId xmlns:a16="http://schemas.microsoft.com/office/drawing/2014/main" id="{00000000-0008-0000-0200-00004B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144780</xdr:colOff>
          <xdr:row>61</xdr:row>
          <xdr:rowOff>38100</xdr:rowOff>
        </xdr:from>
        <xdr:to>
          <xdr:col>15</xdr:col>
          <xdr:colOff>68580</xdr:colOff>
          <xdr:row>63</xdr:row>
          <xdr:rowOff>99060</xdr:rowOff>
        </xdr:to>
        <xdr:sp macro="" textlink="">
          <xdr:nvSpPr>
            <xdr:cNvPr id="5202" name="Group Box 82" hidden="1">
              <a:extLst>
                <a:ext uri="{63B3BB69-23CF-44E3-9099-C40C66FF867C}">
                  <a14:compatExt spid="_x0000_s5202"/>
                </a:ext>
                <a:ext uri="{FF2B5EF4-FFF2-40B4-BE49-F238E27FC236}">
                  <a16:creationId xmlns:a16="http://schemas.microsoft.com/office/drawing/2014/main" id="{00000000-0008-0000-0200-000052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xdr:colOff>
          <xdr:row>64</xdr:row>
          <xdr:rowOff>0</xdr:rowOff>
        </xdr:from>
        <xdr:to>
          <xdr:col>10</xdr:col>
          <xdr:colOff>22860</xdr:colOff>
          <xdr:row>66</xdr:row>
          <xdr:rowOff>0</xdr:rowOff>
        </xdr:to>
        <xdr:sp macro="" textlink="">
          <xdr:nvSpPr>
            <xdr:cNvPr id="5200" name="Option Button 80" hidden="1">
              <a:extLst>
                <a:ext uri="{63B3BB69-23CF-44E3-9099-C40C66FF867C}">
                  <a14:compatExt spid="_x0000_s5200"/>
                </a:ext>
                <a:ext uri="{FF2B5EF4-FFF2-40B4-BE49-F238E27FC236}">
                  <a16:creationId xmlns:a16="http://schemas.microsoft.com/office/drawing/2014/main" id="{00000000-0008-0000-0200-00005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152400</xdr:colOff>
          <xdr:row>64</xdr:row>
          <xdr:rowOff>0</xdr:rowOff>
        </xdr:from>
        <xdr:to>
          <xdr:col>14</xdr:col>
          <xdr:colOff>0</xdr:colOff>
          <xdr:row>66</xdr:row>
          <xdr:rowOff>0</xdr:rowOff>
        </xdr:to>
        <xdr:sp macro="" textlink="">
          <xdr:nvSpPr>
            <xdr:cNvPr id="5201" name="Option Button 81" hidden="1">
              <a:extLst>
                <a:ext uri="{63B3BB69-23CF-44E3-9099-C40C66FF867C}">
                  <a14:compatExt spid="_x0000_s5201"/>
                </a:ext>
                <a:ext uri="{FF2B5EF4-FFF2-40B4-BE49-F238E27FC236}">
                  <a16:creationId xmlns:a16="http://schemas.microsoft.com/office/drawing/2014/main" id="{00000000-0008-0000-0200-00005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160020</xdr:colOff>
          <xdr:row>64</xdr:row>
          <xdr:rowOff>22860</xdr:rowOff>
        </xdr:from>
        <xdr:to>
          <xdr:col>14</xdr:col>
          <xdr:colOff>121920</xdr:colOff>
          <xdr:row>65</xdr:row>
          <xdr:rowOff>76200</xdr:rowOff>
        </xdr:to>
        <xdr:sp macro="" textlink="">
          <xdr:nvSpPr>
            <xdr:cNvPr id="5203" name="Group Box 83" hidden="1">
              <a:extLst>
                <a:ext uri="{63B3BB69-23CF-44E3-9099-C40C66FF867C}">
                  <a14:compatExt spid="_x0000_s5203"/>
                </a:ext>
                <a:ext uri="{FF2B5EF4-FFF2-40B4-BE49-F238E27FC236}">
                  <a16:creationId xmlns:a16="http://schemas.microsoft.com/office/drawing/2014/main" id="{00000000-0008-0000-0200-000053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66</xdr:row>
          <xdr:rowOff>22860</xdr:rowOff>
        </xdr:from>
        <xdr:to>
          <xdr:col>10</xdr:col>
          <xdr:colOff>22860</xdr:colOff>
          <xdr:row>67</xdr:row>
          <xdr:rowOff>99060</xdr:rowOff>
        </xdr:to>
        <xdr:sp macro="" textlink="">
          <xdr:nvSpPr>
            <xdr:cNvPr id="5204" name="Option Button 84" hidden="1">
              <a:extLst>
                <a:ext uri="{63B3BB69-23CF-44E3-9099-C40C66FF867C}">
                  <a14:compatExt spid="_x0000_s5204"/>
                </a:ext>
                <a:ext uri="{FF2B5EF4-FFF2-40B4-BE49-F238E27FC236}">
                  <a16:creationId xmlns:a16="http://schemas.microsoft.com/office/drawing/2014/main" id="{00000000-0008-0000-0200-00005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160020</xdr:colOff>
          <xdr:row>66</xdr:row>
          <xdr:rowOff>22860</xdr:rowOff>
        </xdr:from>
        <xdr:to>
          <xdr:col>14</xdr:col>
          <xdr:colOff>7620</xdr:colOff>
          <xdr:row>67</xdr:row>
          <xdr:rowOff>99060</xdr:rowOff>
        </xdr:to>
        <xdr:sp macro="" textlink="">
          <xdr:nvSpPr>
            <xdr:cNvPr id="5205" name="Option Button 85" hidden="1">
              <a:extLst>
                <a:ext uri="{63B3BB69-23CF-44E3-9099-C40C66FF867C}">
                  <a14:compatExt spid="_x0000_s5205"/>
                </a:ext>
                <a:ext uri="{FF2B5EF4-FFF2-40B4-BE49-F238E27FC236}">
                  <a16:creationId xmlns:a16="http://schemas.microsoft.com/office/drawing/2014/main" id="{00000000-0008-0000-0200-00005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66</xdr:row>
          <xdr:rowOff>22860</xdr:rowOff>
        </xdr:from>
        <xdr:to>
          <xdr:col>14</xdr:col>
          <xdr:colOff>106680</xdr:colOff>
          <xdr:row>67</xdr:row>
          <xdr:rowOff>106680</xdr:rowOff>
        </xdr:to>
        <xdr:sp macro="" textlink="">
          <xdr:nvSpPr>
            <xdr:cNvPr id="5207" name="Group Box 87" hidden="1">
              <a:extLst>
                <a:ext uri="{63B3BB69-23CF-44E3-9099-C40C66FF867C}">
                  <a14:compatExt spid="_x0000_s5207"/>
                </a:ext>
                <a:ext uri="{FF2B5EF4-FFF2-40B4-BE49-F238E27FC236}">
                  <a16:creationId xmlns:a16="http://schemas.microsoft.com/office/drawing/2014/main" id="{00000000-0008-0000-0200-000057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72</xdr:row>
          <xdr:rowOff>7620</xdr:rowOff>
        </xdr:from>
        <xdr:to>
          <xdr:col>16</xdr:col>
          <xdr:colOff>152400</xdr:colOff>
          <xdr:row>74</xdr:row>
          <xdr:rowOff>83820</xdr:rowOff>
        </xdr:to>
        <xdr:sp macro="" textlink="">
          <xdr:nvSpPr>
            <xdr:cNvPr id="5209" name="Group Box 89" hidden="1">
              <a:extLst>
                <a:ext uri="{63B3BB69-23CF-44E3-9099-C40C66FF867C}">
                  <a14:compatExt spid="_x0000_s5209"/>
                </a:ext>
                <a:ext uri="{FF2B5EF4-FFF2-40B4-BE49-F238E27FC236}">
                  <a16:creationId xmlns:a16="http://schemas.microsoft.com/office/drawing/2014/main" id="{00000000-0008-0000-0200-000059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89</a:t>
              </a:r>
            </a:p>
          </xdr:txBody>
        </xdr:sp>
        <xdr:clientData/>
      </xdr:twoCellAnchor>
    </mc:Choice>
    <mc:Fallback/>
  </mc:AlternateContent>
  <xdr:twoCellAnchor>
    <xdr:from>
      <xdr:col>30</xdr:col>
      <xdr:colOff>77491</xdr:colOff>
      <xdr:row>73</xdr:row>
      <xdr:rowOff>96865</xdr:rowOff>
    </xdr:from>
    <xdr:to>
      <xdr:col>42</xdr:col>
      <xdr:colOff>316264</xdr:colOff>
      <xdr:row>75</xdr:row>
      <xdr:rowOff>21479</xdr:rowOff>
    </xdr:to>
    <xdr:sp macro="" textlink="">
      <xdr:nvSpPr>
        <xdr:cNvPr id="53" name="吹き出し: 角を丸めた四角形 52">
          <a:extLst>
            <a:ext uri="{FF2B5EF4-FFF2-40B4-BE49-F238E27FC236}">
              <a16:creationId xmlns:a16="http://schemas.microsoft.com/office/drawing/2014/main" id="{00000000-0008-0000-0200-000035000000}"/>
            </a:ext>
          </a:extLst>
        </xdr:cNvPr>
        <xdr:cNvSpPr/>
      </xdr:nvSpPr>
      <xdr:spPr>
        <a:xfrm>
          <a:off x="5463152" y="9079424"/>
          <a:ext cx="3415926" cy="376648"/>
        </a:xfrm>
        <a:prstGeom prst="wedgeRoundRectCallout">
          <a:avLst>
            <a:gd name="adj1" fmla="val -131109"/>
            <a:gd name="adj2" fmla="val 841"/>
            <a:gd name="adj3" fmla="val 16667"/>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cap="none" spc="0">
              <a:ln w="0"/>
              <a:solidFill>
                <a:schemeClr val="tx1"/>
              </a:solidFill>
              <a:effectLst>
                <a:outerShdw blurRad="38100" dist="19050" dir="2700000" algn="tl" rotWithShape="0">
                  <a:schemeClr val="dk1">
                    <a:alpha val="40000"/>
                  </a:schemeClr>
                </a:outerShdw>
              </a:effectLst>
            </a:rPr>
            <a:t>試験報告書は電子（</a:t>
          </a:r>
          <a:r>
            <a:rPr kumimoji="1" lang="en-US" altLang="ja-JP" sz="1100" b="0" cap="none" spc="0">
              <a:ln w="0"/>
              <a:solidFill>
                <a:schemeClr val="tx1"/>
              </a:solidFill>
              <a:effectLst>
                <a:outerShdw blurRad="38100" dist="19050" dir="2700000" algn="tl" rotWithShape="0">
                  <a:schemeClr val="dk1">
                    <a:alpha val="40000"/>
                  </a:schemeClr>
                </a:outerShdw>
              </a:effectLst>
            </a:rPr>
            <a:t>PDF</a:t>
          </a:r>
          <a:r>
            <a:rPr kumimoji="1" lang="ja-JP" altLang="en-US" sz="1100" b="0" cap="none" spc="0">
              <a:ln w="0"/>
              <a:solidFill>
                <a:schemeClr val="tx1"/>
              </a:solidFill>
              <a:effectLst>
                <a:outerShdw blurRad="38100" dist="19050" dir="2700000" algn="tl" rotWithShape="0">
                  <a:schemeClr val="dk1">
                    <a:alpha val="40000"/>
                  </a:schemeClr>
                </a:outerShdw>
              </a:effectLst>
            </a:rPr>
            <a:t>）にて</a:t>
          </a:r>
          <a:r>
            <a:rPr kumimoji="1" lang="en-US" altLang="ja-JP" sz="1100" b="0" cap="none" spc="0">
              <a:ln w="0"/>
              <a:solidFill>
                <a:schemeClr val="tx1"/>
              </a:solidFill>
              <a:effectLst>
                <a:outerShdw blurRad="38100" dist="19050" dir="2700000" algn="tl" rotWithShape="0">
                  <a:schemeClr val="dk1">
                    <a:alpha val="40000"/>
                  </a:schemeClr>
                </a:outerShdw>
              </a:effectLst>
            </a:rPr>
            <a:t>1</a:t>
          </a:r>
          <a:r>
            <a:rPr kumimoji="1" lang="ja-JP" altLang="en-US" sz="1100" b="0" cap="none" spc="0">
              <a:ln w="0"/>
              <a:solidFill>
                <a:schemeClr val="tx1"/>
              </a:solidFill>
              <a:effectLst>
                <a:outerShdw blurRad="38100" dist="19050" dir="2700000" algn="tl" rotWithShape="0">
                  <a:schemeClr val="dk1">
                    <a:alpha val="40000"/>
                  </a:schemeClr>
                </a:outerShdw>
              </a:effectLst>
            </a:rPr>
            <a:t>部発行します。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xdr:txBody>
    </xdr:sp>
    <xdr:clientData/>
  </xdr:twoCellAnchor>
  <mc:AlternateContent xmlns:mc="http://schemas.openxmlformats.org/markup-compatibility/2006">
    <mc:Choice xmlns:a14="http://schemas.microsoft.com/office/drawing/2010/main" Requires="a14">
      <xdr:twoCellAnchor editAs="oneCell">
        <xdr:from>
          <xdr:col>31</xdr:col>
          <xdr:colOff>7620</xdr:colOff>
          <xdr:row>48</xdr:row>
          <xdr:rowOff>30480</xdr:rowOff>
        </xdr:from>
        <xdr:to>
          <xdr:col>32</xdr:col>
          <xdr:colOff>60960</xdr:colOff>
          <xdr:row>54</xdr:row>
          <xdr:rowOff>99060</xdr:rowOff>
        </xdr:to>
        <xdr:sp macro="" textlink="">
          <xdr:nvSpPr>
            <xdr:cNvPr id="5210" name="Group Box 90" hidden="1">
              <a:extLst>
                <a:ext uri="{63B3BB69-23CF-44E3-9099-C40C66FF867C}">
                  <a14:compatExt spid="_x0000_s5210"/>
                </a:ext>
                <a:ext uri="{FF2B5EF4-FFF2-40B4-BE49-F238E27FC236}">
                  <a16:creationId xmlns:a16="http://schemas.microsoft.com/office/drawing/2014/main" id="{00000000-0008-0000-0200-00005A1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90</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412730</xdr:colOff>
      <xdr:row>37</xdr:row>
      <xdr:rowOff>136560</xdr:rowOff>
    </xdr:to>
    <xdr:pic>
      <xdr:nvPicPr>
        <xdr:cNvPr id="3" name="図 2">
          <a:extLst>
            <a:ext uri="{FF2B5EF4-FFF2-40B4-BE49-F238E27FC236}">
              <a16:creationId xmlns:a16="http://schemas.microsoft.com/office/drawing/2014/main" id="{FFD8B0D0-DB61-24C8-74DE-C09BFD6A0DFA}"/>
            </a:ext>
          </a:extLst>
        </xdr:cNvPr>
        <xdr:cNvPicPr>
          <a:picLocks noChangeAspect="1"/>
        </xdr:cNvPicPr>
      </xdr:nvPicPr>
      <xdr:blipFill>
        <a:blip xmlns:r="http://schemas.openxmlformats.org/officeDocument/2006/relationships" r:embed="rId1"/>
        <a:stretch>
          <a:fillRect/>
        </a:stretch>
      </xdr:blipFill>
      <xdr:spPr>
        <a:xfrm>
          <a:off x="0" y="0"/>
          <a:ext cx="9156680" cy="648021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omments" Target="../comments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0.xml"/><Relationship Id="rId13" Type="http://schemas.openxmlformats.org/officeDocument/2006/relationships/ctrlProp" Target="../ctrlProps/ctrlProp35.xml"/><Relationship Id="rId18" Type="http://schemas.openxmlformats.org/officeDocument/2006/relationships/ctrlProp" Target="../ctrlProps/ctrlProp40.xml"/><Relationship Id="rId3" Type="http://schemas.openxmlformats.org/officeDocument/2006/relationships/vmlDrawing" Target="../drawings/vmlDrawing2.vml"/><Relationship Id="rId21" Type="http://schemas.openxmlformats.org/officeDocument/2006/relationships/ctrlProp" Target="../ctrlProps/ctrlProp43.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2" Type="http://schemas.openxmlformats.org/officeDocument/2006/relationships/drawing" Target="../drawings/drawing2.xml"/><Relationship Id="rId16" Type="http://schemas.openxmlformats.org/officeDocument/2006/relationships/ctrlProp" Target="../ctrlProps/ctrlProp38.xml"/><Relationship Id="rId20" Type="http://schemas.openxmlformats.org/officeDocument/2006/relationships/ctrlProp" Target="../ctrlProps/ctrlProp42.xml"/><Relationship Id="rId1" Type="http://schemas.openxmlformats.org/officeDocument/2006/relationships/printerSettings" Target="../printerSettings/printerSettings2.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10" Type="http://schemas.openxmlformats.org/officeDocument/2006/relationships/ctrlProp" Target="../ctrlProps/ctrlProp32.xml"/><Relationship Id="rId19" Type="http://schemas.openxmlformats.org/officeDocument/2006/relationships/ctrlProp" Target="../ctrlProps/ctrlProp41.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N90"/>
  <sheetViews>
    <sheetView showGridLines="0" zoomScaleNormal="100" zoomScaleSheetLayoutView="85" workbookViewId="0">
      <selection activeCell="L15" sqref="L15:AM17"/>
    </sheetView>
  </sheetViews>
  <sheetFormatPr defaultRowHeight="12" customHeight="1"/>
  <cols>
    <col min="1" max="2" width="4.140625" style="7" customWidth="1"/>
    <col min="3" max="4" width="2.85546875" style="7" customWidth="1"/>
    <col min="5" max="11" width="3.28515625" style="7" customWidth="1"/>
    <col min="12" max="19" width="3.140625" style="7" customWidth="1"/>
    <col min="20" max="22" width="3.7109375" style="7" customWidth="1"/>
    <col min="23" max="26" width="3.140625" style="7" customWidth="1"/>
    <col min="27" max="39" width="3.7109375" style="7" customWidth="1"/>
    <col min="40" max="40" width="4.140625" style="7" customWidth="1"/>
    <col min="41" max="41" width="9.28515625" style="7"/>
    <col min="42" max="42" width="12.42578125" style="7" bestFit="1" customWidth="1"/>
    <col min="43" max="43" width="10.140625" style="7" bestFit="1" customWidth="1"/>
    <col min="44" max="268" width="9.28515625" style="7"/>
    <col min="269" max="269" width="4.28515625" style="7" customWidth="1"/>
    <col min="270" max="270" width="4.140625" style="7" customWidth="1"/>
    <col min="271" max="288" width="6.42578125" style="7" customWidth="1"/>
    <col min="289" max="289" width="3.85546875" style="7" customWidth="1"/>
    <col min="290" max="290" width="4.140625" style="7" customWidth="1"/>
    <col min="291" max="524" width="9.28515625" style="7"/>
    <col min="525" max="525" width="4.28515625" style="7" customWidth="1"/>
    <col min="526" max="526" width="4.140625" style="7" customWidth="1"/>
    <col min="527" max="544" width="6.42578125" style="7" customWidth="1"/>
    <col min="545" max="545" width="3.85546875" style="7" customWidth="1"/>
    <col min="546" max="546" width="4.140625" style="7" customWidth="1"/>
    <col min="547" max="780" width="9.28515625" style="7"/>
    <col min="781" max="781" width="4.28515625" style="7" customWidth="1"/>
    <col min="782" max="782" width="4.140625" style="7" customWidth="1"/>
    <col min="783" max="800" width="6.42578125" style="7" customWidth="1"/>
    <col min="801" max="801" width="3.85546875" style="7" customWidth="1"/>
    <col min="802" max="802" width="4.140625" style="7" customWidth="1"/>
    <col min="803" max="1036" width="9.28515625" style="7"/>
    <col min="1037" max="1037" width="4.28515625" style="7" customWidth="1"/>
    <col min="1038" max="1038" width="4.140625" style="7" customWidth="1"/>
    <col min="1039" max="1056" width="6.42578125" style="7" customWidth="1"/>
    <col min="1057" max="1057" width="3.85546875" style="7" customWidth="1"/>
    <col min="1058" max="1058" width="4.140625" style="7" customWidth="1"/>
    <col min="1059" max="1292" width="9.28515625" style="7"/>
    <col min="1293" max="1293" width="4.28515625" style="7" customWidth="1"/>
    <col min="1294" max="1294" width="4.140625" style="7" customWidth="1"/>
    <col min="1295" max="1312" width="6.42578125" style="7" customWidth="1"/>
    <col min="1313" max="1313" width="3.85546875" style="7" customWidth="1"/>
    <col min="1314" max="1314" width="4.140625" style="7" customWidth="1"/>
    <col min="1315" max="1548" width="9.28515625" style="7"/>
    <col min="1549" max="1549" width="4.28515625" style="7" customWidth="1"/>
    <col min="1550" max="1550" width="4.140625" style="7" customWidth="1"/>
    <col min="1551" max="1568" width="6.42578125" style="7" customWidth="1"/>
    <col min="1569" max="1569" width="3.85546875" style="7" customWidth="1"/>
    <col min="1570" max="1570" width="4.140625" style="7" customWidth="1"/>
    <col min="1571" max="1804" width="9.28515625" style="7"/>
    <col min="1805" max="1805" width="4.28515625" style="7" customWidth="1"/>
    <col min="1806" max="1806" width="4.140625" style="7" customWidth="1"/>
    <col min="1807" max="1824" width="6.42578125" style="7" customWidth="1"/>
    <col min="1825" max="1825" width="3.85546875" style="7" customWidth="1"/>
    <col min="1826" max="1826" width="4.140625" style="7" customWidth="1"/>
    <col min="1827" max="2060" width="9.28515625" style="7"/>
    <col min="2061" max="2061" width="4.28515625" style="7" customWidth="1"/>
    <col min="2062" max="2062" width="4.140625" style="7" customWidth="1"/>
    <col min="2063" max="2080" width="6.42578125" style="7" customWidth="1"/>
    <col min="2081" max="2081" width="3.85546875" style="7" customWidth="1"/>
    <col min="2082" max="2082" width="4.140625" style="7" customWidth="1"/>
    <col min="2083" max="2316" width="9.28515625" style="7"/>
    <col min="2317" max="2317" width="4.28515625" style="7" customWidth="1"/>
    <col min="2318" max="2318" width="4.140625" style="7" customWidth="1"/>
    <col min="2319" max="2336" width="6.42578125" style="7" customWidth="1"/>
    <col min="2337" max="2337" width="3.85546875" style="7" customWidth="1"/>
    <col min="2338" max="2338" width="4.140625" style="7" customWidth="1"/>
    <col min="2339" max="2572" width="9.28515625" style="7"/>
    <col min="2573" max="2573" width="4.28515625" style="7" customWidth="1"/>
    <col min="2574" max="2574" width="4.140625" style="7" customWidth="1"/>
    <col min="2575" max="2592" width="6.42578125" style="7" customWidth="1"/>
    <col min="2593" max="2593" width="3.85546875" style="7" customWidth="1"/>
    <col min="2594" max="2594" width="4.140625" style="7" customWidth="1"/>
    <col min="2595" max="2828" width="9.28515625" style="7"/>
    <col min="2829" max="2829" width="4.28515625" style="7" customWidth="1"/>
    <col min="2830" max="2830" width="4.140625" style="7" customWidth="1"/>
    <col min="2831" max="2848" width="6.42578125" style="7" customWidth="1"/>
    <col min="2849" max="2849" width="3.85546875" style="7" customWidth="1"/>
    <col min="2850" max="2850" width="4.140625" style="7" customWidth="1"/>
    <col min="2851" max="3084" width="9.28515625" style="7"/>
    <col min="3085" max="3085" width="4.28515625" style="7" customWidth="1"/>
    <col min="3086" max="3086" width="4.140625" style="7" customWidth="1"/>
    <col min="3087" max="3104" width="6.42578125" style="7" customWidth="1"/>
    <col min="3105" max="3105" width="3.85546875" style="7" customWidth="1"/>
    <col min="3106" max="3106" width="4.140625" style="7" customWidth="1"/>
    <col min="3107" max="3340" width="9.28515625" style="7"/>
    <col min="3341" max="3341" width="4.28515625" style="7" customWidth="1"/>
    <col min="3342" max="3342" width="4.140625" style="7" customWidth="1"/>
    <col min="3343" max="3360" width="6.42578125" style="7" customWidth="1"/>
    <col min="3361" max="3361" width="3.85546875" style="7" customWidth="1"/>
    <col min="3362" max="3362" width="4.140625" style="7" customWidth="1"/>
    <col min="3363" max="3596" width="9.28515625" style="7"/>
    <col min="3597" max="3597" width="4.28515625" style="7" customWidth="1"/>
    <col min="3598" max="3598" width="4.140625" style="7" customWidth="1"/>
    <col min="3599" max="3616" width="6.42578125" style="7" customWidth="1"/>
    <col min="3617" max="3617" width="3.85546875" style="7" customWidth="1"/>
    <col min="3618" max="3618" width="4.140625" style="7" customWidth="1"/>
    <col min="3619" max="3852" width="9.28515625" style="7"/>
    <col min="3853" max="3853" width="4.28515625" style="7" customWidth="1"/>
    <col min="3854" max="3854" width="4.140625" style="7" customWidth="1"/>
    <col min="3855" max="3872" width="6.42578125" style="7" customWidth="1"/>
    <col min="3873" max="3873" width="3.85546875" style="7" customWidth="1"/>
    <col min="3874" max="3874" width="4.140625" style="7" customWidth="1"/>
    <col min="3875" max="4108" width="9.28515625" style="7"/>
    <col min="4109" max="4109" width="4.28515625" style="7" customWidth="1"/>
    <col min="4110" max="4110" width="4.140625" style="7" customWidth="1"/>
    <col min="4111" max="4128" width="6.42578125" style="7" customWidth="1"/>
    <col min="4129" max="4129" width="3.85546875" style="7" customWidth="1"/>
    <col min="4130" max="4130" width="4.140625" style="7" customWidth="1"/>
    <col min="4131" max="4364" width="9.28515625" style="7"/>
    <col min="4365" max="4365" width="4.28515625" style="7" customWidth="1"/>
    <col min="4366" max="4366" width="4.140625" style="7" customWidth="1"/>
    <col min="4367" max="4384" width="6.42578125" style="7" customWidth="1"/>
    <col min="4385" max="4385" width="3.85546875" style="7" customWidth="1"/>
    <col min="4386" max="4386" width="4.140625" style="7" customWidth="1"/>
    <col min="4387" max="4620" width="9.28515625" style="7"/>
    <col min="4621" max="4621" width="4.28515625" style="7" customWidth="1"/>
    <col min="4622" max="4622" width="4.140625" style="7" customWidth="1"/>
    <col min="4623" max="4640" width="6.42578125" style="7" customWidth="1"/>
    <col min="4641" max="4641" width="3.85546875" style="7" customWidth="1"/>
    <col min="4642" max="4642" width="4.140625" style="7" customWidth="1"/>
    <col min="4643" max="4876" width="9.28515625" style="7"/>
    <col min="4877" max="4877" width="4.28515625" style="7" customWidth="1"/>
    <col min="4878" max="4878" width="4.140625" style="7" customWidth="1"/>
    <col min="4879" max="4896" width="6.42578125" style="7" customWidth="1"/>
    <col min="4897" max="4897" width="3.85546875" style="7" customWidth="1"/>
    <col min="4898" max="4898" width="4.140625" style="7" customWidth="1"/>
    <col min="4899" max="5132" width="9.28515625" style="7"/>
    <col min="5133" max="5133" width="4.28515625" style="7" customWidth="1"/>
    <col min="5134" max="5134" width="4.140625" style="7" customWidth="1"/>
    <col min="5135" max="5152" width="6.42578125" style="7" customWidth="1"/>
    <col min="5153" max="5153" width="3.85546875" style="7" customWidth="1"/>
    <col min="5154" max="5154" width="4.140625" style="7" customWidth="1"/>
    <col min="5155" max="5388" width="9.28515625" style="7"/>
    <col min="5389" max="5389" width="4.28515625" style="7" customWidth="1"/>
    <col min="5390" max="5390" width="4.140625" style="7" customWidth="1"/>
    <col min="5391" max="5408" width="6.42578125" style="7" customWidth="1"/>
    <col min="5409" max="5409" width="3.85546875" style="7" customWidth="1"/>
    <col min="5410" max="5410" width="4.140625" style="7" customWidth="1"/>
    <col min="5411" max="5644" width="9.28515625" style="7"/>
    <col min="5645" max="5645" width="4.28515625" style="7" customWidth="1"/>
    <col min="5646" max="5646" width="4.140625" style="7" customWidth="1"/>
    <col min="5647" max="5664" width="6.42578125" style="7" customWidth="1"/>
    <col min="5665" max="5665" width="3.85546875" style="7" customWidth="1"/>
    <col min="5666" max="5666" width="4.140625" style="7" customWidth="1"/>
    <col min="5667" max="5900" width="9.28515625" style="7"/>
    <col min="5901" max="5901" width="4.28515625" style="7" customWidth="1"/>
    <col min="5902" max="5902" width="4.140625" style="7" customWidth="1"/>
    <col min="5903" max="5920" width="6.42578125" style="7" customWidth="1"/>
    <col min="5921" max="5921" width="3.85546875" style="7" customWidth="1"/>
    <col min="5922" max="5922" width="4.140625" style="7" customWidth="1"/>
    <col min="5923" max="6156" width="9.28515625" style="7"/>
    <col min="6157" max="6157" width="4.28515625" style="7" customWidth="1"/>
    <col min="6158" max="6158" width="4.140625" style="7" customWidth="1"/>
    <col min="6159" max="6176" width="6.42578125" style="7" customWidth="1"/>
    <col min="6177" max="6177" width="3.85546875" style="7" customWidth="1"/>
    <col min="6178" max="6178" width="4.140625" style="7" customWidth="1"/>
    <col min="6179" max="6412" width="9.28515625" style="7"/>
    <col min="6413" max="6413" width="4.28515625" style="7" customWidth="1"/>
    <col min="6414" max="6414" width="4.140625" style="7" customWidth="1"/>
    <col min="6415" max="6432" width="6.42578125" style="7" customWidth="1"/>
    <col min="6433" max="6433" width="3.85546875" style="7" customWidth="1"/>
    <col min="6434" max="6434" width="4.140625" style="7" customWidth="1"/>
    <col min="6435" max="6668" width="9.28515625" style="7"/>
    <col min="6669" max="6669" width="4.28515625" style="7" customWidth="1"/>
    <col min="6670" max="6670" width="4.140625" style="7" customWidth="1"/>
    <col min="6671" max="6688" width="6.42578125" style="7" customWidth="1"/>
    <col min="6689" max="6689" width="3.85546875" style="7" customWidth="1"/>
    <col min="6690" max="6690" width="4.140625" style="7" customWidth="1"/>
    <col min="6691" max="6924" width="9.28515625" style="7"/>
    <col min="6925" max="6925" width="4.28515625" style="7" customWidth="1"/>
    <col min="6926" max="6926" width="4.140625" style="7" customWidth="1"/>
    <col min="6927" max="6944" width="6.42578125" style="7" customWidth="1"/>
    <col min="6945" max="6945" width="3.85546875" style="7" customWidth="1"/>
    <col min="6946" max="6946" width="4.140625" style="7" customWidth="1"/>
    <col min="6947" max="7180" width="9.28515625" style="7"/>
    <col min="7181" max="7181" width="4.28515625" style="7" customWidth="1"/>
    <col min="7182" max="7182" width="4.140625" style="7" customWidth="1"/>
    <col min="7183" max="7200" width="6.42578125" style="7" customWidth="1"/>
    <col min="7201" max="7201" width="3.85546875" style="7" customWidth="1"/>
    <col min="7202" max="7202" width="4.140625" style="7" customWidth="1"/>
    <col min="7203" max="7436" width="9.28515625" style="7"/>
    <col min="7437" max="7437" width="4.28515625" style="7" customWidth="1"/>
    <col min="7438" max="7438" width="4.140625" style="7" customWidth="1"/>
    <col min="7439" max="7456" width="6.42578125" style="7" customWidth="1"/>
    <col min="7457" max="7457" width="3.85546875" style="7" customWidth="1"/>
    <col min="7458" max="7458" width="4.140625" style="7" customWidth="1"/>
    <col min="7459" max="7692" width="9.28515625" style="7"/>
    <col min="7693" max="7693" width="4.28515625" style="7" customWidth="1"/>
    <col min="7694" max="7694" width="4.140625" style="7" customWidth="1"/>
    <col min="7695" max="7712" width="6.42578125" style="7" customWidth="1"/>
    <col min="7713" max="7713" width="3.85546875" style="7" customWidth="1"/>
    <col min="7714" max="7714" width="4.140625" style="7" customWidth="1"/>
    <col min="7715" max="7948" width="9.28515625" style="7"/>
    <col min="7949" max="7949" width="4.28515625" style="7" customWidth="1"/>
    <col min="7950" max="7950" width="4.140625" style="7" customWidth="1"/>
    <col min="7951" max="7968" width="6.42578125" style="7" customWidth="1"/>
    <col min="7969" max="7969" width="3.85546875" style="7" customWidth="1"/>
    <col min="7970" max="7970" width="4.140625" style="7" customWidth="1"/>
    <col min="7971" max="8204" width="9.28515625" style="7"/>
    <col min="8205" max="8205" width="4.28515625" style="7" customWidth="1"/>
    <col min="8206" max="8206" width="4.140625" style="7" customWidth="1"/>
    <col min="8207" max="8224" width="6.42578125" style="7" customWidth="1"/>
    <col min="8225" max="8225" width="3.85546875" style="7" customWidth="1"/>
    <col min="8226" max="8226" width="4.140625" style="7" customWidth="1"/>
    <col min="8227" max="8460" width="9.28515625" style="7"/>
    <col min="8461" max="8461" width="4.28515625" style="7" customWidth="1"/>
    <col min="8462" max="8462" width="4.140625" style="7" customWidth="1"/>
    <col min="8463" max="8480" width="6.42578125" style="7" customWidth="1"/>
    <col min="8481" max="8481" width="3.85546875" style="7" customWidth="1"/>
    <col min="8482" max="8482" width="4.140625" style="7" customWidth="1"/>
    <col min="8483" max="8716" width="9.28515625" style="7"/>
    <col min="8717" max="8717" width="4.28515625" style="7" customWidth="1"/>
    <col min="8718" max="8718" width="4.140625" style="7" customWidth="1"/>
    <col min="8719" max="8736" width="6.42578125" style="7" customWidth="1"/>
    <col min="8737" max="8737" width="3.85546875" style="7" customWidth="1"/>
    <col min="8738" max="8738" width="4.140625" style="7" customWidth="1"/>
    <col min="8739" max="8972" width="9.28515625" style="7"/>
    <col min="8973" max="8973" width="4.28515625" style="7" customWidth="1"/>
    <col min="8974" max="8974" width="4.140625" style="7" customWidth="1"/>
    <col min="8975" max="8992" width="6.42578125" style="7" customWidth="1"/>
    <col min="8993" max="8993" width="3.85546875" style="7" customWidth="1"/>
    <col min="8994" max="8994" width="4.140625" style="7" customWidth="1"/>
    <col min="8995" max="9228" width="9.28515625" style="7"/>
    <col min="9229" max="9229" width="4.28515625" style="7" customWidth="1"/>
    <col min="9230" max="9230" width="4.140625" style="7" customWidth="1"/>
    <col min="9231" max="9248" width="6.42578125" style="7" customWidth="1"/>
    <col min="9249" max="9249" width="3.85546875" style="7" customWidth="1"/>
    <col min="9250" max="9250" width="4.140625" style="7" customWidth="1"/>
    <col min="9251" max="9484" width="9.28515625" style="7"/>
    <col min="9485" max="9485" width="4.28515625" style="7" customWidth="1"/>
    <col min="9486" max="9486" width="4.140625" style="7" customWidth="1"/>
    <col min="9487" max="9504" width="6.42578125" style="7" customWidth="1"/>
    <col min="9505" max="9505" width="3.85546875" style="7" customWidth="1"/>
    <col min="9506" max="9506" width="4.140625" style="7" customWidth="1"/>
    <col min="9507" max="9740" width="9.28515625" style="7"/>
    <col min="9741" max="9741" width="4.28515625" style="7" customWidth="1"/>
    <col min="9742" max="9742" width="4.140625" style="7" customWidth="1"/>
    <col min="9743" max="9760" width="6.42578125" style="7" customWidth="1"/>
    <col min="9761" max="9761" width="3.85546875" style="7" customWidth="1"/>
    <col min="9762" max="9762" width="4.140625" style="7" customWidth="1"/>
    <col min="9763" max="9996" width="9.28515625" style="7"/>
    <col min="9997" max="9997" width="4.28515625" style="7" customWidth="1"/>
    <col min="9998" max="9998" width="4.140625" style="7" customWidth="1"/>
    <col min="9999" max="10016" width="6.42578125" style="7" customWidth="1"/>
    <col min="10017" max="10017" width="3.85546875" style="7" customWidth="1"/>
    <col min="10018" max="10018" width="4.140625" style="7" customWidth="1"/>
    <col min="10019" max="10252" width="9.28515625" style="7"/>
    <col min="10253" max="10253" width="4.28515625" style="7" customWidth="1"/>
    <col min="10254" max="10254" width="4.140625" style="7" customWidth="1"/>
    <col min="10255" max="10272" width="6.42578125" style="7" customWidth="1"/>
    <col min="10273" max="10273" width="3.85546875" style="7" customWidth="1"/>
    <col min="10274" max="10274" width="4.140625" style="7" customWidth="1"/>
    <col min="10275" max="10508" width="9.28515625" style="7"/>
    <col min="10509" max="10509" width="4.28515625" style="7" customWidth="1"/>
    <col min="10510" max="10510" width="4.140625" style="7" customWidth="1"/>
    <col min="10511" max="10528" width="6.42578125" style="7" customWidth="1"/>
    <col min="10529" max="10529" width="3.85546875" style="7" customWidth="1"/>
    <col min="10530" max="10530" width="4.140625" style="7" customWidth="1"/>
    <col min="10531" max="10764" width="9.28515625" style="7"/>
    <col min="10765" max="10765" width="4.28515625" style="7" customWidth="1"/>
    <col min="10766" max="10766" width="4.140625" style="7" customWidth="1"/>
    <col min="10767" max="10784" width="6.42578125" style="7" customWidth="1"/>
    <col min="10785" max="10785" width="3.85546875" style="7" customWidth="1"/>
    <col min="10786" max="10786" width="4.140625" style="7" customWidth="1"/>
    <col min="10787" max="11020" width="9.28515625" style="7"/>
    <col min="11021" max="11021" width="4.28515625" style="7" customWidth="1"/>
    <col min="11022" max="11022" width="4.140625" style="7" customWidth="1"/>
    <col min="11023" max="11040" width="6.42578125" style="7" customWidth="1"/>
    <col min="11041" max="11041" width="3.85546875" style="7" customWidth="1"/>
    <col min="11042" max="11042" width="4.140625" style="7" customWidth="1"/>
    <col min="11043" max="11276" width="9.28515625" style="7"/>
    <col min="11277" max="11277" width="4.28515625" style="7" customWidth="1"/>
    <col min="11278" max="11278" width="4.140625" style="7" customWidth="1"/>
    <col min="11279" max="11296" width="6.42578125" style="7" customWidth="1"/>
    <col min="11297" max="11297" width="3.85546875" style="7" customWidth="1"/>
    <col min="11298" max="11298" width="4.140625" style="7" customWidth="1"/>
    <col min="11299" max="11532" width="9.28515625" style="7"/>
    <col min="11533" max="11533" width="4.28515625" style="7" customWidth="1"/>
    <col min="11534" max="11534" width="4.140625" style="7" customWidth="1"/>
    <col min="11535" max="11552" width="6.42578125" style="7" customWidth="1"/>
    <col min="11553" max="11553" width="3.85546875" style="7" customWidth="1"/>
    <col min="11554" max="11554" width="4.140625" style="7" customWidth="1"/>
    <col min="11555" max="11788" width="9.28515625" style="7"/>
    <col min="11789" max="11789" width="4.28515625" style="7" customWidth="1"/>
    <col min="11790" max="11790" width="4.140625" style="7" customWidth="1"/>
    <col min="11791" max="11808" width="6.42578125" style="7" customWidth="1"/>
    <col min="11809" max="11809" width="3.85546875" style="7" customWidth="1"/>
    <col min="11810" max="11810" width="4.140625" style="7" customWidth="1"/>
    <col min="11811" max="12044" width="9.28515625" style="7"/>
    <col min="12045" max="12045" width="4.28515625" style="7" customWidth="1"/>
    <col min="12046" max="12046" width="4.140625" style="7" customWidth="1"/>
    <col min="12047" max="12064" width="6.42578125" style="7" customWidth="1"/>
    <col min="12065" max="12065" width="3.85546875" style="7" customWidth="1"/>
    <col min="12066" max="12066" width="4.140625" style="7" customWidth="1"/>
    <col min="12067" max="12300" width="9.28515625" style="7"/>
    <col min="12301" max="12301" width="4.28515625" style="7" customWidth="1"/>
    <col min="12302" max="12302" width="4.140625" style="7" customWidth="1"/>
    <col min="12303" max="12320" width="6.42578125" style="7" customWidth="1"/>
    <col min="12321" max="12321" width="3.85546875" style="7" customWidth="1"/>
    <col min="12322" max="12322" width="4.140625" style="7" customWidth="1"/>
    <col min="12323" max="12556" width="9.28515625" style="7"/>
    <col min="12557" max="12557" width="4.28515625" style="7" customWidth="1"/>
    <col min="12558" max="12558" width="4.140625" style="7" customWidth="1"/>
    <col min="12559" max="12576" width="6.42578125" style="7" customWidth="1"/>
    <col min="12577" max="12577" width="3.85546875" style="7" customWidth="1"/>
    <col min="12578" max="12578" width="4.140625" style="7" customWidth="1"/>
    <col min="12579" max="12812" width="9.28515625" style="7"/>
    <col min="12813" max="12813" width="4.28515625" style="7" customWidth="1"/>
    <col min="12814" max="12814" width="4.140625" style="7" customWidth="1"/>
    <col min="12815" max="12832" width="6.42578125" style="7" customWidth="1"/>
    <col min="12833" max="12833" width="3.85546875" style="7" customWidth="1"/>
    <col min="12834" max="12834" width="4.140625" style="7" customWidth="1"/>
    <col min="12835" max="13068" width="9.28515625" style="7"/>
    <col min="13069" max="13069" width="4.28515625" style="7" customWidth="1"/>
    <col min="13070" max="13070" width="4.140625" style="7" customWidth="1"/>
    <col min="13071" max="13088" width="6.42578125" style="7" customWidth="1"/>
    <col min="13089" max="13089" width="3.85546875" style="7" customWidth="1"/>
    <col min="13090" max="13090" width="4.140625" style="7" customWidth="1"/>
    <col min="13091" max="13324" width="9.28515625" style="7"/>
    <col min="13325" max="13325" width="4.28515625" style="7" customWidth="1"/>
    <col min="13326" max="13326" width="4.140625" style="7" customWidth="1"/>
    <col min="13327" max="13344" width="6.42578125" style="7" customWidth="1"/>
    <col min="13345" max="13345" width="3.85546875" style="7" customWidth="1"/>
    <col min="13346" max="13346" width="4.140625" style="7" customWidth="1"/>
    <col min="13347" max="13580" width="9.28515625" style="7"/>
    <col min="13581" max="13581" width="4.28515625" style="7" customWidth="1"/>
    <col min="13582" max="13582" width="4.140625" style="7" customWidth="1"/>
    <col min="13583" max="13600" width="6.42578125" style="7" customWidth="1"/>
    <col min="13601" max="13601" width="3.85546875" style="7" customWidth="1"/>
    <col min="13602" max="13602" width="4.140625" style="7" customWidth="1"/>
    <col min="13603" max="13836" width="9.28515625" style="7"/>
    <col min="13837" max="13837" width="4.28515625" style="7" customWidth="1"/>
    <col min="13838" max="13838" width="4.140625" style="7" customWidth="1"/>
    <col min="13839" max="13856" width="6.42578125" style="7" customWidth="1"/>
    <col min="13857" max="13857" width="3.85546875" style="7" customWidth="1"/>
    <col min="13858" max="13858" width="4.140625" style="7" customWidth="1"/>
    <col min="13859" max="14092" width="9.28515625" style="7"/>
    <col min="14093" max="14093" width="4.28515625" style="7" customWidth="1"/>
    <col min="14094" max="14094" width="4.140625" style="7" customWidth="1"/>
    <col min="14095" max="14112" width="6.42578125" style="7" customWidth="1"/>
    <col min="14113" max="14113" width="3.85546875" style="7" customWidth="1"/>
    <col min="14114" max="14114" width="4.140625" style="7" customWidth="1"/>
    <col min="14115" max="14348" width="9.28515625" style="7"/>
    <col min="14349" max="14349" width="4.28515625" style="7" customWidth="1"/>
    <col min="14350" max="14350" width="4.140625" style="7" customWidth="1"/>
    <col min="14351" max="14368" width="6.42578125" style="7" customWidth="1"/>
    <col min="14369" max="14369" width="3.85546875" style="7" customWidth="1"/>
    <col min="14370" max="14370" width="4.140625" style="7" customWidth="1"/>
    <col min="14371" max="14604" width="9.28515625" style="7"/>
    <col min="14605" max="14605" width="4.28515625" style="7" customWidth="1"/>
    <col min="14606" max="14606" width="4.140625" style="7" customWidth="1"/>
    <col min="14607" max="14624" width="6.42578125" style="7" customWidth="1"/>
    <col min="14625" max="14625" width="3.85546875" style="7" customWidth="1"/>
    <col min="14626" max="14626" width="4.140625" style="7" customWidth="1"/>
    <col min="14627" max="14860" width="9.28515625" style="7"/>
    <col min="14861" max="14861" width="4.28515625" style="7" customWidth="1"/>
    <col min="14862" max="14862" width="4.140625" style="7" customWidth="1"/>
    <col min="14863" max="14880" width="6.42578125" style="7" customWidth="1"/>
    <col min="14881" max="14881" width="3.85546875" style="7" customWidth="1"/>
    <col min="14882" max="14882" width="4.140625" style="7" customWidth="1"/>
    <col min="14883" max="15116" width="9.28515625" style="7"/>
    <col min="15117" max="15117" width="4.28515625" style="7" customWidth="1"/>
    <col min="15118" max="15118" width="4.140625" style="7" customWidth="1"/>
    <col min="15119" max="15136" width="6.42578125" style="7" customWidth="1"/>
    <col min="15137" max="15137" width="3.85546875" style="7" customWidth="1"/>
    <col min="15138" max="15138" width="4.140625" style="7" customWidth="1"/>
    <col min="15139" max="15372" width="9.28515625" style="7"/>
    <col min="15373" max="15373" width="4.28515625" style="7" customWidth="1"/>
    <col min="15374" max="15374" width="4.140625" style="7" customWidth="1"/>
    <col min="15375" max="15392" width="6.42578125" style="7" customWidth="1"/>
    <col min="15393" max="15393" width="3.85546875" style="7" customWidth="1"/>
    <col min="15394" max="15394" width="4.140625" style="7" customWidth="1"/>
    <col min="15395" max="15628" width="9.28515625" style="7"/>
    <col min="15629" max="15629" width="4.28515625" style="7" customWidth="1"/>
    <col min="15630" max="15630" width="4.140625" style="7" customWidth="1"/>
    <col min="15631" max="15648" width="6.42578125" style="7" customWidth="1"/>
    <col min="15649" max="15649" width="3.85546875" style="7" customWidth="1"/>
    <col min="15650" max="15650" width="4.140625" style="7" customWidth="1"/>
    <col min="15651" max="15884" width="9.28515625" style="7"/>
    <col min="15885" max="15885" width="4.28515625" style="7" customWidth="1"/>
    <col min="15886" max="15886" width="4.140625" style="7" customWidth="1"/>
    <col min="15887" max="15904" width="6.42578125" style="7" customWidth="1"/>
    <col min="15905" max="15905" width="3.85546875" style="7" customWidth="1"/>
    <col min="15906" max="15906" width="4.140625" style="7" customWidth="1"/>
    <col min="15907" max="16140" width="9.28515625" style="7"/>
    <col min="16141" max="16141" width="4.28515625" style="7" customWidth="1"/>
    <col min="16142" max="16142" width="4.140625" style="7" customWidth="1"/>
    <col min="16143" max="16160" width="6.42578125" style="7" customWidth="1"/>
    <col min="16161" max="16161" width="3.85546875" style="7" customWidth="1"/>
    <col min="16162" max="16162" width="4.140625" style="7" customWidth="1"/>
    <col min="16163" max="16384" width="9.28515625" style="7"/>
  </cols>
  <sheetData>
    <row r="2" spans="2:40"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0" ht="9.75" customHeight="1">
      <c r="B3" s="6"/>
      <c r="C3" s="505" t="s">
        <v>22</v>
      </c>
      <c r="D3" s="505"/>
      <c r="E3" s="505"/>
      <c r="F3" s="505"/>
      <c r="G3" s="505"/>
      <c r="H3" s="505"/>
      <c r="I3" s="505"/>
      <c r="J3" s="505"/>
      <c r="K3" s="505"/>
      <c r="L3" s="505"/>
      <c r="M3" s="505"/>
      <c r="N3" s="505"/>
      <c r="O3" s="505"/>
      <c r="P3" s="505"/>
      <c r="Q3" s="505"/>
      <c r="R3" s="505"/>
      <c r="S3" s="11"/>
      <c r="T3" s="78"/>
      <c r="U3" s="516" t="s">
        <v>119</v>
      </c>
      <c r="V3" s="516"/>
      <c r="W3" s="516"/>
      <c r="X3" s="517" t="s">
        <v>120</v>
      </c>
      <c r="Y3" s="517"/>
      <c r="Z3" s="513"/>
      <c r="AA3" s="513"/>
      <c r="AB3" s="544"/>
      <c r="AC3" s="520"/>
      <c r="AD3" s="520"/>
      <c r="AE3" s="520"/>
      <c r="AF3" s="523" t="s">
        <v>0</v>
      </c>
      <c r="AG3" s="524"/>
      <c r="AH3" s="546"/>
      <c r="AI3" s="547"/>
      <c r="AJ3" s="547"/>
      <c r="AK3" s="547"/>
      <c r="AL3" s="547"/>
      <c r="AM3" s="548"/>
      <c r="AN3" s="6"/>
    </row>
    <row r="4" spans="2:40" ht="9.75" customHeight="1">
      <c r="B4" s="6"/>
      <c r="C4" s="505"/>
      <c r="D4" s="505"/>
      <c r="E4" s="505"/>
      <c r="F4" s="505"/>
      <c r="G4" s="505"/>
      <c r="H4" s="505"/>
      <c r="I4" s="505"/>
      <c r="J4" s="505"/>
      <c r="K4" s="505"/>
      <c r="L4" s="505"/>
      <c r="M4" s="505"/>
      <c r="N4" s="505"/>
      <c r="O4" s="505"/>
      <c r="P4" s="505"/>
      <c r="Q4" s="505"/>
      <c r="R4" s="505"/>
      <c r="S4" s="11"/>
      <c r="T4" s="78"/>
      <c r="U4" s="516"/>
      <c r="V4" s="516"/>
      <c r="W4" s="516"/>
      <c r="X4" s="518"/>
      <c r="Y4" s="518"/>
      <c r="Z4" s="514"/>
      <c r="AA4" s="514"/>
      <c r="AB4" s="545"/>
      <c r="AC4" s="521"/>
      <c r="AD4" s="521"/>
      <c r="AE4" s="521"/>
      <c r="AF4" s="525"/>
      <c r="AG4" s="526"/>
      <c r="AH4" s="549"/>
      <c r="AI4" s="550"/>
      <c r="AJ4" s="550"/>
      <c r="AK4" s="550"/>
      <c r="AL4" s="550"/>
      <c r="AM4" s="551"/>
      <c r="AN4" s="6"/>
    </row>
    <row r="5" spans="2:40" ht="9.75" customHeight="1">
      <c r="B5" s="6"/>
      <c r="C5" s="6" t="s">
        <v>97</v>
      </c>
      <c r="D5" s="4"/>
      <c r="E5" s="4"/>
      <c r="F5" s="4"/>
      <c r="G5" s="4"/>
      <c r="H5" s="4"/>
      <c r="I5" s="4"/>
      <c r="J5" s="4"/>
      <c r="K5" s="4"/>
      <c r="L5" s="4"/>
      <c r="M5" s="4"/>
      <c r="N5" s="4"/>
      <c r="O5" s="4"/>
      <c r="P5" s="4"/>
      <c r="Q5" s="4"/>
      <c r="R5" s="4"/>
      <c r="S5" s="11"/>
      <c r="T5" s="78"/>
      <c r="U5" s="516"/>
      <c r="V5" s="516"/>
      <c r="W5" s="516"/>
      <c r="X5" s="518"/>
      <c r="Y5" s="518"/>
      <c r="Z5" s="514"/>
      <c r="AA5" s="514"/>
      <c r="AB5" s="545"/>
      <c r="AC5" s="521"/>
      <c r="AD5" s="521"/>
      <c r="AE5" s="521"/>
      <c r="AF5" s="525"/>
      <c r="AG5" s="526"/>
      <c r="AH5" s="549"/>
      <c r="AI5" s="550"/>
      <c r="AJ5" s="550"/>
      <c r="AK5" s="550"/>
      <c r="AL5" s="550"/>
      <c r="AM5" s="551"/>
      <c r="AN5" s="6"/>
    </row>
    <row r="6" spans="2:40" ht="9.75" customHeight="1">
      <c r="B6" s="6"/>
      <c r="C6" s="6"/>
      <c r="D6" s="6"/>
      <c r="E6" s="6"/>
      <c r="F6" s="6"/>
      <c r="G6" s="6"/>
      <c r="H6" s="6"/>
      <c r="I6" s="6"/>
      <c r="J6" s="6"/>
      <c r="K6" s="6"/>
      <c r="L6" s="6"/>
      <c r="M6" s="6"/>
      <c r="N6" s="6"/>
      <c r="O6" s="6"/>
      <c r="P6" s="6"/>
      <c r="Q6" s="6"/>
      <c r="R6" s="6"/>
      <c r="S6" s="11"/>
      <c r="T6" s="78"/>
      <c r="U6" s="516"/>
      <c r="V6" s="516"/>
      <c r="W6" s="516"/>
      <c r="X6" s="519"/>
      <c r="Y6" s="519"/>
      <c r="Z6" s="515"/>
      <c r="AA6" s="515"/>
      <c r="AB6" s="545"/>
      <c r="AC6" s="522"/>
      <c r="AD6" s="522"/>
      <c r="AE6" s="522"/>
      <c r="AF6" s="527"/>
      <c r="AG6" s="528"/>
      <c r="AH6" s="549"/>
      <c r="AI6" s="550"/>
      <c r="AJ6" s="550"/>
      <c r="AK6" s="550"/>
      <c r="AL6" s="550"/>
      <c r="AM6" s="551"/>
      <c r="AN6" s="6"/>
    </row>
    <row r="7" spans="2:40" ht="9.75" customHeight="1">
      <c r="B7" s="6"/>
      <c r="C7" s="2" t="s">
        <v>45</v>
      </c>
      <c r="D7" s="4"/>
      <c r="E7" s="4"/>
      <c r="F7" s="4"/>
      <c r="G7" s="4"/>
      <c r="H7" s="4"/>
      <c r="I7" s="4"/>
      <c r="J7" s="4"/>
      <c r="K7" s="4"/>
      <c r="L7" s="4"/>
      <c r="M7" s="4"/>
      <c r="N7" s="4"/>
      <c r="O7" s="4"/>
      <c r="P7" s="4"/>
      <c r="Q7" s="4"/>
      <c r="R7" s="4"/>
      <c r="S7" s="12"/>
      <c r="T7" s="79"/>
      <c r="U7" s="529" t="s">
        <v>1</v>
      </c>
      <c r="V7" s="529"/>
      <c r="W7" s="529"/>
      <c r="X7" s="530"/>
      <c r="Y7" s="531"/>
      <c r="Z7" s="531"/>
      <c r="AA7" s="531"/>
      <c r="AB7" s="531"/>
      <c r="AC7" s="531"/>
      <c r="AD7" s="531"/>
      <c r="AE7" s="531"/>
      <c r="AF7" s="531"/>
      <c r="AG7" s="532"/>
      <c r="AH7" s="549"/>
      <c r="AI7" s="550"/>
      <c r="AJ7" s="550"/>
      <c r="AK7" s="550"/>
      <c r="AL7" s="550"/>
      <c r="AM7" s="551"/>
      <c r="AN7" s="6"/>
    </row>
    <row r="8" spans="2:40" ht="9.75" customHeight="1">
      <c r="B8" s="6"/>
      <c r="C8" s="5" t="s">
        <v>2</v>
      </c>
      <c r="D8" s="2"/>
      <c r="E8" s="2"/>
      <c r="F8" s="2"/>
      <c r="G8" s="2"/>
      <c r="H8" s="2"/>
      <c r="I8" s="2"/>
      <c r="J8" s="2"/>
      <c r="K8" s="2"/>
      <c r="L8" s="2"/>
      <c r="M8" s="2"/>
      <c r="N8" s="2"/>
      <c r="O8" s="2"/>
      <c r="P8" s="2"/>
      <c r="Q8" s="2"/>
      <c r="R8" s="2"/>
      <c r="S8" s="12"/>
      <c r="T8" s="79"/>
      <c r="U8" s="529"/>
      <c r="V8" s="529"/>
      <c r="W8" s="529"/>
      <c r="X8" s="533"/>
      <c r="Y8" s="534"/>
      <c r="Z8" s="534"/>
      <c r="AA8" s="534"/>
      <c r="AB8" s="534"/>
      <c r="AC8" s="534"/>
      <c r="AD8" s="534"/>
      <c r="AE8" s="534"/>
      <c r="AF8" s="534"/>
      <c r="AG8" s="535"/>
      <c r="AH8" s="549"/>
      <c r="AI8" s="550"/>
      <c r="AJ8" s="550"/>
      <c r="AK8" s="550"/>
      <c r="AL8" s="550"/>
      <c r="AM8" s="551"/>
      <c r="AN8" s="6"/>
    </row>
    <row r="9" spans="2:40" ht="9.75" customHeight="1">
      <c r="B9" s="6"/>
      <c r="C9" s="1" t="s">
        <v>3</v>
      </c>
      <c r="D9" s="2"/>
      <c r="E9" s="2"/>
      <c r="F9" s="2"/>
      <c r="G9" s="2"/>
      <c r="H9" s="2"/>
      <c r="I9" s="2"/>
      <c r="J9" s="2"/>
      <c r="K9" s="2"/>
      <c r="L9" s="2"/>
      <c r="M9" s="2"/>
      <c r="N9" s="2"/>
      <c r="O9" s="2"/>
      <c r="P9" s="2"/>
      <c r="Q9" s="2"/>
      <c r="R9" s="2"/>
      <c r="S9" s="12"/>
      <c r="T9" s="79"/>
      <c r="U9" s="529"/>
      <c r="V9" s="529"/>
      <c r="W9" s="529"/>
      <c r="X9" s="533"/>
      <c r="Y9" s="534"/>
      <c r="Z9" s="534"/>
      <c r="AA9" s="534"/>
      <c r="AB9" s="534"/>
      <c r="AC9" s="534"/>
      <c r="AD9" s="534"/>
      <c r="AE9" s="534"/>
      <c r="AF9" s="534"/>
      <c r="AG9" s="535"/>
      <c r="AH9" s="549"/>
      <c r="AI9" s="550"/>
      <c r="AJ9" s="550"/>
      <c r="AK9" s="550"/>
      <c r="AL9" s="550"/>
      <c r="AM9" s="551"/>
      <c r="AN9" s="6"/>
    </row>
    <row r="10" spans="2:40" ht="9.75" customHeight="1">
      <c r="B10" s="6"/>
      <c r="C10" s="1"/>
      <c r="D10" s="1"/>
      <c r="E10" s="1"/>
      <c r="F10" s="1"/>
      <c r="G10" s="1"/>
      <c r="H10" s="1"/>
      <c r="I10" s="1"/>
      <c r="J10" s="1"/>
      <c r="K10" s="1"/>
      <c r="L10" s="1"/>
      <c r="M10" s="394"/>
      <c r="N10" s="394"/>
      <c r="O10" s="394"/>
      <c r="P10" s="394"/>
      <c r="Q10" s="394"/>
      <c r="R10" s="394"/>
      <c r="S10" s="12"/>
      <c r="T10" s="79"/>
      <c r="U10" s="529"/>
      <c r="V10" s="529"/>
      <c r="W10" s="529"/>
      <c r="X10" s="536"/>
      <c r="Y10" s="537"/>
      <c r="Z10" s="537"/>
      <c r="AA10" s="537"/>
      <c r="AB10" s="537"/>
      <c r="AC10" s="537"/>
      <c r="AD10" s="537"/>
      <c r="AE10" s="537"/>
      <c r="AF10" s="537"/>
      <c r="AG10" s="538"/>
      <c r="AH10" s="552"/>
      <c r="AI10" s="553"/>
      <c r="AJ10" s="553"/>
      <c r="AK10" s="553"/>
      <c r="AL10" s="553"/>
      <c r="AM10" s="554"/>
      <c r="AN10" s="6"/>
    </row>
    <row r="11" spans="2:40" ht="12" customHeight="1">
      <c r="B11" s="6"/>
      <c r="C11" s="395"/>
      <c r="D11" s="395"/>
      <c r="E11" s="395"/>
      <c r="F11" s="395"/>
      <c r="G11" s="1"/>
      <c r="H11" s="395"/>
      <c r="I11" s="395"/>
      <c r="J11" s="395"/>
      <c r="K11" s="395"/>
      <c r="L11" s="1"/>
      <c r="M11" s="394"/>
      <c r="N11" s="394"/>
      <c r="O11" s="394"/>
      <c r="P11" s="394"/>
      <c r="Q11" s="394"/>
      <c r="R11" s="394"/>
      <c r="S11" s="12"/>
      <c r="T11" s="21"/>
      <c r="U11" s="21"/>
      <c r="V11" s="21"/>
      <c r="W11" s="28"/>
      <c r="X11" s="28"/>
      <c r="Y11" s="28"/>
      <c r="Z11" s="28"/>
      <c r="AA11" s="28"/>
      <c r="AB11" s="28"/>
      <c r="AC11" s="28"/>
      <c r="AD11" s="28"/>
      <c r="AE11" s="28"/>
      <c r="AF11" s="28"/>
      <c r="AG11" s="28"/>
      <c r="AH11" s="22"/>
      <c r="AI11" s="22"/>
      <c r="AJ11" s="22"/>
      <c r="AK11" s="22"/>
      <c r="AL11" s="22"/>
      <c r="AM11" s="22"/>
      <c r="AN11" s="6"/>
    </row>
    <row r="12" spans="2:40" ht="5.25" customHeight="1">
      <c r="B12" s="6"/>
      <c r="C12" s="1"/>
      <c r="D12" s="1"/>
      <c r="E12" s="1"/>
      <c r="F12" s="1"/>
      <c r="G12" s="1"/>
      <c r="H12" s="1"/>
      <c r="I12" s="1"/>
      <c r="J12" s="1"/>
      <c r="K12" s="1"/>
      <c r="L12" s="1"/>
      <c r="M12" s="1"/>
      <c r="N12" s="1"/>
      <c r="O12" s="1"/>
      <c r="P12" s="1"/>
      <c r="Q12" s="1"/>
      <c r="R12" s="1"/>
      <c r="S12" s="12"/>
      <c r="T12" s="21"/>
      <c r="U12" s="21"/>
      <c r="V12" s="21"/>
      <c r="W12" s="13"/>
      <c r="X12" s="13"/>
      <c r="Y12" s="13"/>
      <c r="Z12" s="13"/>
      <c r="AA12" s="13"/>
      <c r="AB12" s="13"/>
      <c r="AC12" s="13"/>
      <c r="AD12" s="13"/>
      <c r="AE12" s="13"/>
      <c r="AF12" s="13"/>
      <c r="AG12" s="13"/>
      <c r="AH12" s="22"/>
      <c r="AI12" s="22"/>
      <c r="AJ12" s="22"/>
      <c r="AK12" s="22"/>
      <c r="AL12" s="22"/>
      <c r="AM12" s="22"/>
      <c r="AN12" s="6"/>
    </row>
    <row r="13" spans="2:40" ht="12" customHeight="1" thickBot="1">
      <c r="B13" s="6"/>
      <c r="C13" s="14" t="s">
        <v>23</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6"/>
    </row>
    <row r="14" spans="2:40" ht="12" customHeight="1">
      <c r="B14" s="6"/>
      <c r="C14" s="412" t="s">
        <v>20</v>
      </c>
      <c r="D14" s="413"/>
      <c r="E14" s="407" t="s">
        <v>4</v>
      </c>
      <c r="F14" s="408"/>
      <c r="G14" s="408"/>
      <c r="H14" s="409"/>
      <c r="I14" s="396" t="s">
        <v>5</v>
      </c>
      <c r="J14" s="396"/>
      <c r="K14" s="396"/>
      <c r="L14" s="397"/>
      <c r="M14" s="398"/>
      <c r="N14" s="398"/>
      <c r="O14" s="398"/>
      <c r="P14" s="398"/>
      <c r="Q14" s="398"/>
      <c r="R14" s="398"/>
      <c r="S14" s="398"/>
      <c r="T14" s="398"/>
      <c r="U14" s="398"/>
      <c r="V14" s="398"/>
      <c r="W14" s="398"/>
      <c r="X14" s="398"/>
      <c r="Y14" s="398"/>
      <c r="Z14" s="398"/>
      <c r="AA14" s="398"/>
      <c r="AB14" s="398"/>
      <c r="AC14" s="398"/>
      <c r="AD14" s="398"/>
      <c r="AE14" s="398"/>
      <c r="AF14" s="398"/>
      <c r="AG14" s="398"/>
      <c r="AH14" s="398"/>
      <c r="AI14" s="398"/>
      <c r="AJ14" s="398"/>
      <c r="AK14" s="398"/>
      <c r="AL14" s="398"/>
      <c r="AM14" s="399"/>
      <c r="AN14" s="6"/>
    </row>
    <row r="15" spans="2:40" ht="12" customHeight="1">
      <c r="B15" s="6"/>
      <c r="C15" s="414"/>
      <c r="D15" s="415"/>
      <c r="E15" s="167"/>
      <c r="F15" s="168"/>
      <c r="G15" s="168"/>
      <c r="H15" s="410"/>
      <c r="I15" s="388" t="s">
        <v>6</v>
      </c>
      <c r="J15" s="388"/>
      <c r="K15" s="388"/>
      <c r="L15" s="507"/>
      <c r="M15" s="508"/>
      <c r="N15" s="508"/>
      <c r="O15" s="508"/>
      <c r="P15" s="508"/>
      <c r="Q15" s="508"/>
      <c r="R15" s="508"/>
      <c r="S15" s="508"/>
      <c r="T15" s="508"/>
      <c r="U15" s="508"/>
      <c r="V15" s="508"/>
      <c r="W15" s="508"/>
      <c r="X15" s="508"/>
      <c r="Y15" s="508"/>
      <c r="Z15" s="508"/>
      <c r="AA15" s="508"/>
      <c r="AB15" s="508"/>
      <c r="AC15" s="508"/>
      <c r="AD15" s="508"/>
      <c r="AE15" s="508"/>
      <c r="AF15" s="508"/>
      <c r="AG15" s="508"/>
      <c r="AH15" s="508"/>
      <c r="AI15" s="508"/>
      <c r="AJ15" s="508"/>
      <c r="AK15" s="508"/>
      <c r="AL15" s="508"/>
      <c r="AM15" s="509"/>
      <c r="AN15" s="6"/>
    </row>
    <row r="16" spans="2:40" ht="12" customHeight="1">
      <c r="B16" s="6"/>
      <c r="C16" s="414"/>
      <c r="D16" s="415"/>
      <c r="E16" s="167"/>
      <c r="F16" s="168"/>
      <c r="G16" s="168"/>
      <c r="H16" s="410"/>
      <c r="I16" s="388"/>
      <c r="J16" s="388"/>
      <c r="K16" s="388"/>
      <c r="L16" s="508"/>
      <c r="M16" s="508"/>
      <c r="N16" s="508"/>
      <c r="O16" s="508"/>
      <c r="P16" s="508"/>
      <c r="Q16" s="508"/>
      <c r="R16" s="508"/>
      <c r="S16" s="508"/>
      <c r="T16" s="508"/>
      <c r="U16" s="508"/>
      <c r="V16" s="508"/>
      <c r="W16" s="508"/>
      <c r="X16" s="508"/>
      <c r="Y16" s="508"/>
      <c r="Z16" s="508"/>
      <c r="AA16" s="508"/>
      <c r="AB16" s="508"/>
      <c r="AC16" s="508"/>
      <c r="AD16" s="508"/>
      <c r="AE16" s="508"/>
      <c r="AF16" s="508"/>
      <c r="AG16" s="508"/>
      <c r="AH16" s="508"/>
      <c r="AI16" s="508"/>
      <c r="AJ16" s="508"/>
      <c r="AK16" s="508"/>
      <c r="AL16" s="508"/>
      <c r="AM16" s="509"/>
      <c r="AN16" s="6"/>
    </row>
    <row r="17" spans="2:40" ht="12" customHeight="1">
      <c r="B17" s="6"/>
      <c r="C17" s="414"/>
      <c r="D17" s="415"/>
      <c r="E17" s="167"/>
      <c r="F17" s="168"/>
      <c r="G17" s="168"/>
      <c r="H17" s="410"/>
      <c r="I17" s="388"/>
      <c r="J17" s="388"/>
      <c r="K17" s="388"/>
      <c r="L17" s="508"/>
      <c r="M17" s="508"/>
      <c r="N17" s="508"/>
      <c r="O17" s="508"/>
      <c r="P17" s="508"/>
      <c r="Q17" s="508"/>
      <c r="R17" s="508"/>
      <c r="S17" s="508"/>
      <c r="T17" s="508"/>
      <c r="U17" s="508"/>
      <c r="V17" s="508"/>
      <c r="W17" s="508"/>
      <c r="X17" s="508"/>
      <c r="Y17" s="508"/>
      <c r="Z17" s="508"/>
      <c r="AA17" s="508"/>
      <c r="AB17" s="508"/>
      <c r="AC17" s="508"/>
      <c r="AD17" s="508"/>
      <c r="AE17" s="508"/>
      <c r="AF17" s="508"/>
      <c r="AG17" s="508"/>
      <c r="AH17" s="508"/>
      <c r="AI17" s="508"/>
      <c r="AJ17" s="508"/>
      <c r="AK17" s="508"/>
      <c r="AL17" s="508"/>
      <c r="AM17" s="509"/>
      <c r="AN17" s="6"/>
    </row>
    <row r="18" spans="2:40" ht="12" customHeight="1">
      <c r="B18" s="6"/>
      <c r="C18" s="414"/>
      <c r="D18" s="415"/>
      <c r="E18" s="167"/>
      <c r="F18" s="168"/>
      <c r="G18" s="168"/>
      <c r="H18" s="410"/>
      <c r="I18" s="510" t="s">
        <v>7</v>
      </c>
      <c r="J18" s="510"/>
      <c r="K18" s="510"/>
      <c r="L18" s="82" t="s">
        <v>8</v>
      </c>
      <c r="M18" s="506"/>
      <c r="N18" s="506"/>
      <c r="O18" s="81" t="s">
        <v>14</v>
      </c>
      <c r="P18" s="506"/>
      <c r="Q18" s="506"/>
      <c r="R18" s="506"/>
      <c r="S18" s="80"/>
      <c r="T18" s="80"/>
      <c r="U18" s="80"/>
      <c r="V18" s="80"/>
      <c r="W18" s="80"/>
      <c r="X18" s="80"/>
      <c r="Y18" s="80"/>
      <c r="Z18" s="80"/>
      <c r="AA18" s="80"/>
      <c r="AB18" s="80"/>
      <c r="AC18" s="80"/>
      <c r="AD18" s="80"/>
      <c r="AE18" s="80"/>
      <c r="AF18" s="80"/>
      <c r="AG18" s="80"/>
      <c r="AH18" s="80"/>
      <c r="AI18" s="80"/>
      <c r="AJ18" s="80"/>
      <c r="AK18" s="80"/>
      <c r="AL18" s="80"/>
      <c r="AM18" s="83"/>
      <c r="AN18" s="6"/>
    </row>
    <row r="19" spans="2:40" ht="12" customHeight="1">
      <c r="B19" s="6"/>
      <c r="C19" s="414"/>
      <c r="D19" s="415"/>
      <c r="E19" s="167"/>
      <c r="F19" s="168"/>
      <c r="G19" s="168"/>
      <c r="H19" s="410"/>
      <c r="I19" s="510"/>
      <c r="J19" s="510"/>
      <c r="K19" s="510"/>
      <c r="L19" s="511"/>
      <c r="M19" s="511"/>
      <c r="N19" s="511"/>
      <c r="O19" s="511"/>
      <c r="P19" s="511"/>
      <c r="Q19" s="511"/>
      <c r="R19" s="511"/>
      <c r="S19" s="511"/>
      <c r="T19" s="511"/>
      <c r="U19" s="511"/>
      <c r="V19" s="511"/>
      <c r="W19" s="511"/>
      <c r="X19" s="511"/>
      <c r="Y19" s="511"/>
      <c r="Z19" s="511"/>
      <c r="AA19" s="511"/>
      <c r="AB19" s="511"/>
      <c r="AC19" s="511"/>
      <c r="AD19" s="511"/>
      <c r="AE19" s="511"/>
      <c r="AF19" s="511"/>
      <c r="AG19" s="511"/>
      <c r="AH19" s="511"/>
      <c r="AI19" s="511"/>
      <c r="AJ19" s="511"/>
      <c r="AK19" s="511"/>
      <c r="AL19" s="511"/>
      <c r="AM19" s="512"/>
      <c r="AN19" s="6"/>
    </row>
    <row r="20" spans="2:40" ht="12" customHeight="1">
      <c r="B20" s="6"/>
      <c r="C20" s="414"/>
      <c r="D20" s="415"/>
      <c r="E20" s="169"/>
      <c r="F20" s="170"/>
      <c r="G20" s="170"/>
      <c r="H20" s="411"/>
      <c r="I20" s="510"/>
      <c r="J20" s="510"/>
      <c r="K20" s="510"/>
      <c r="L20" s="508"/>
      <c r="M20" s="508"/>
      <c r="N20" s="508"/>
      <c r="O20" s="508"/>
      <c r="P20" s="508"/>
      <c r="Q20" s="508"/>
      <c r="R20" s="508"/>
      <c r="S20" s="508"/>
      <c r="T20" s="508"/>
      <c r="U20" s="508"/>
      <c r="V20" s="508"/>
      <c r="W20" s="508"/>
      <c r="X20" s="508"/>
      <c r="Y20" s="508"/>
      <c r="Z20" s="508"/>
      <c r="AA20" s="508"/>
      <c r="AB20" s="508"/>
      <c r="AC20" s="508"/>
      <c r="AD20" s="508"/>
      <c r="AE20" s="508"/>
      <c r="AF20" s="508"/>
      <c r="AG20" s="508"/>
      <c r="AH20" s="508"/>
      <c r="AI20" s="508"/>
      <c r="AJ20" s="508"/>
      <c r="AK20" s="508"/>
      <c r="AL20" s="508"/>
      <c r="AM20" s="509"/>
      <c r="AN20" s="6"/>
    </row>
    <row r="21" spans="2:40" ht="15" customHeight="1">
      <c r="B21" s="6"/>
      <c r="C21" s="414"/>
      <c r="D21" s="415"/>
      <c r="E21" s="373" t="s">
        <v>21</v>
      </c>
      <c r="F21" s="374"/>
      <c r="G21" s="374"/>
      <c r="H21" s="375"/>
      <c r="I21" s="23"/>
      <c r="J21" s="24" t="s">
        <v>118</v>
      </c>
      <c r="K21" s="25"/>
      <c r="L21" s="23"/>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7"/>
      <c r="AN21" s="6"/>
    </row>
    <row r="22" spans="2:40" ht="12" customHeight="1">
      <c r="B22" s="6"/>
      <c r="C22" s="414"/>
      <c r="D22" s="415"/>
      <c r="E22" s="373"/>
      <c r="F22" s="374"/>
      <c r="G22" s="374"/>
      <c r="H22" s="375"/>
      <c r="I22" s="510" t="s">
        <v>6</v>
      </c>
      <c r="J22" s="510"/>
      <c r="K22" s="510"/>
      <c r="L22" s="391" t="str">
        <f>IF(データ取込!D2=TRUE,IF(品質性能試験申込書!L15=0,"",品質性能試験申込書!L15),"")</f>
        <v/>
      </c>
      <c r="M22" s="391"/>
      <c r="N22" s="391"/>
      <c r="O22" s="391"/>
      <c r="P22" s="391"/>
      <c r="Q22" s="391"/>
      <c r="R22" s="391"/>
      <c r="S22" s="391"/>
      <c r="T22" s="391"/>
      <c r="U22" s="391"/>
      <c r="V22" s="391"/>
      <c r="W22" s="391"/>
      <c r="X22" s="391"/>
      <c r="Y22" s="391"/>
      <c r="Z22" s="391"/>
      <c r="AA22" s="391"/>
      <c r="AB22" s="391"/>
      <c r="AC22" s="391"/>
      <c r="AD22" s="391"/>
      <c r="AE22" s="391"/>
      <c r="AF22" s="391"/>
      <c r="AG22" s="391"/>
      <c r="AH22" s="391"/>
      <c r="AI22" s="391"/>
      <c r="AJ22" s="391"/>
      <c r="AK22" s="391"/>
      <c r="AL22" s="391"/>
      <c r="AM22" s="392"/>
      <c r="AN22" s="6"/>
    </row>
    <row r="23" spans="2:40" ht="12" customHeight="1">
      <c r="B23" s="6"/>
      <c r="C23" s="414"/>
      <c r="D23" s="415"/>
      <c r="E23" s="373"/>
      <c r="F23" s="374"/>
      <c r="G23" s="374"/>
      <c r="H23" s="375"/>
      <c r="I23" s="510"/>
      <c r="J23" s="510"/>
      <c r="K23" s="510"/>
      <c r="L23" s="391"/>
      <c r="M23" s="391"/>
      <c r="N23" s="391"/>
      <c r="O23" s="391"/>
      <c r="P23" s="391"/>
      <c r="Q23" s="391"/>
      <c r="R23" s="391"/>
      <c r="S23" s="391"/>
      <c r="T23" s="391"/>
      <c r="U23" s="391"/>
      <c r="V23" s="391"/>
      <c r="W23" s="391"/>
      <c r="X23" s="391"/>
      <c r="Y23" s="391"/>
      <c r="Z23" s="391"/>
      <c r="AA23" s="391"/>
      <c r="AB23" s="391"/>
      <c r="AC23" s="391"/>
      <c r="AD23" s="391"/>
      <c r="AE23" s="391"/>
      <c r="AF23" s="391"/>
      <c r="AG23" s="391"/>
      <c r="AH23" s="391"/>
      <c r="AI23" s="391"/>
      <c r="AJ23" s="391"/>
      <c r="AK23" s="391"/>
      <c r="AL23" s="391"/>
      <c r="AM23" s="392"/>
      <c r="AN23" s="6"/>
    </row>
    <row r="24" spans="2:40" ht="12" customHeight="1">
      <c r="B24" s="6"/>
      <c r="C24" s="414"/>
      <c r="D24" s="415"/>
      <c r="E24" s="373"/>
      <c r="F24" s="374"/>
      <c r="G24" s="374"/>
      <c r="H24" s="375"/>
      <c r="I24" s="510"/>
      <c r="J24" s="510"/>
      <c r="K24" s="510"/>
      <c r="L24" s="391"/>
      <c r="M24" s="391"/>
      <c r="N24" s="391"/>
      <c r="O24" s="391"/>
      <c r="P24" s="391"/>
      <c r="Q24" s="391"/>
      <c r="R24" s="391"/>
      <c r="S24" s="391"/>
      <c r="T24" s="391"/>
      <c r="U24" s="391"/>
      <c r="V24" s="391"/>
      <c r="W24" s="391"/>
      <c r="X24" s="391"/>
      <c r="Y24" s="391"/>
      <c r="Z24" s="391"/>
      <c r="AA24" s="391"/>
      <c r="AB24" s="391"/>
      <c r="AC24" s="391"/>
      <c r="AD24" s="391"/>
      <c r="AE24" s="391"/>
      <c r="AF24" s="391"/>
      <c r="AG24" s="391"/>
      <c r="AH24" s="391"/>
      <c r="AI24" s="391"/>
      <c r="AJ24" s="391"/>
      <c r="AK24" s="391"/>
      <c r="AL24" s="391"/>
      <c r="AM24" s="392"/>
      <c r="AN24" s="6"/>
    </row>
    <row r="25" spans="2:40" ht="12" customHeight="1">
      <c r="B25" s="6"/>
      <c r="C25" s="414"/>
      <c r="D25" s="415"/>
      <c r="E25" s="373"/>
      <c r="F25" s="374"/>
      <c r="G25" s="374"/>
      <c r="H25" s="375"/>
      <c r="I25" s="388" t="s">
        <v>7</v>
      </c>
      <c r="J25" s="388"/>
      <c r="K25" s="388"/>
      <c r="L25" s="82" t="s">
        <v>8</v>
      </c>
      <c r="M25" s="506" t="str">
        <f>IF(データ取込!D2=TRUE,IF(品質性能試験申込書!M18=0,"",品質性能試験申込書!M18),"")</f>
        <v/>
      </c>
      <c r="N25" s="506"/>
      <c r="O25" s="81" t="s">
        <v>14</v>
      </c>
      <c r="P25" s="506" t="str">
        <f>IF(データ取込!D2=TRUE,IF(品質性能試験申込書!P18=0,"",品質性能試験申込書!P18),"")</f>
        <v/>
      </c>
      <c r="Q25" s="506"/>
      <c r="R25" s="506"/>
      <c r="S25" s="80"/>
      <c r="T25" s="80"/>
      <c r="U25" s="80"/>
      <c r="V25" s="80"/>
      <c r="W25" s="80"/>
      <c r="X25" s="80"/>
      <c r="Y25" s="80"/>
      <c r="Z25" s="80"/>
      <c r="AA25" s="80"/>
      <c r="AB25" s="80"/>
      <c r="AC25" s="80"/>
      <c r="AD25" s="80"/>
      <c r="AE25" s="80"/>
      <c r="AF25" s="80"/>
      <c r="AG25" s="80"/>
      <c r="AH25" s="80"/>
      <c r="AI25" s="80"/>
      <c r="AJ25" s="80"/>
      <c r="AK25" s="80"/>
      <c r="AL25" s="80"/>
      <c r="AM25" s="83"/>
      <c r="AN25" s="6"/>
    </row>
    <row r="26" spans="2:40" ht="12" customHeight="1">
      <c r="B26" s="6"/>
      <c r="C26" s="414"/>
      <c r="D26" s="415"/>
      <c r="E26" s="373"/>
      <c r="F26" s="374"/>
      <c r="G26" s="374"/>
      <c r="H26" s="375"/>
      <c r="I26" s="388"/>
      <c r="J26" s="388"/>
      <c r="K26" s="388"/>
      <c r="L26" s="389" t="str">
        <f>IF(データ取込!D2=TRUE,IF(品質性能試験申込書!L19=0,"",品質性能試験申込書!L19),"")</f>
        <v/>
      </c>
      <c r="M26" s="389"/>
      <c r="N26" s="389"/>
      <c r="O26" s="389"/>
      <c r="P26" s="389"/>
      <c r="Q26" s="389"/>
      <c r="R26" s="389"/>
      <c r="S26" s="389"/>
      <c r="T26" s="389"/>
      <c r="U26" s="389"/>
      <c r="V26" s="389"/>
      <c r="W26" s="389"/>
      <c r="X26" s="389"/>
      <c r="Y26" s="389"/>
      <c r="Z26" s="389"/>
      <c r="AA26" s="389"/>
      <c r="AB26" s="389"/>
      <c r="AC26" s="389"/>
      <c r="AD26" s="389"/>
      <c r="AE26" s="389"/>
      <c r="AF26" s="389"/>
      <c r="AG26" s="389"/>
      <c r="AH26" s="389"/>
      <c r="AI26" s="389"/>
      <c r="AJ26" s="389"/>
      <c r="AK26" s="389"/>
      <c r="AL26" s="389"/>
      <c r="AM26" s="390"/>
      <c r="AN26" s="6"/>
    </row>
    <row r="27" spans="2:40" ht="12" customHeight="1">
      <c r="B27" s="6"/>
      <c r="C27" s="414"/>
      <c r="D27" s="415"/>
      <c r="E27" s="373"/>
      <c r="F27" s="374"/>
      <c r="G27" s="374"/>
      <c r="H27" s="375"/>
      <c r="I27" s="388"/>
      <c r="J27" s="388"/>
      <c r="K27" s="388"/>
      <c r="L27" s="391"/>
      <c r="M27" s="391"/>
      <c r="N27" s="391"/>
      <c r="O27" s="391"/>
      <c r="P27" s="391"/>
      <c r="Q27" s="391"/>
      <c r="R27" s="391"/>
      <c r="S27" s="391"/>
      <c r="T27" s="391"/>
      <c r="U27" s="391"/>
      <c r="V27" s="391"/>
      <c r="W27" s="391"/>
      <c r="X27" s="391"/>
      <c r="Y27" s="391"/>
      <c r="Z27" s="391"/>
      <c r="AA27" s="391"/>
      <c r="AB27" s="391"/>
      <c r="AC27" s="391"/>
      <c r="AD27" s="391"/>
      <c r="AE27" s="391"/>
      <c r="AF27" s="391"/>
      <c r="AG27" s="391"/>
      <c r="AH27" s="391"/>
      <c r="AI27" s="391"/>
      <c r="AJ27" s="391"/>
      <c r="AK27" s="391"/>
      <c r="AL27" s="391"/>
      <c r="AM27" s="392"/>
      <c r="AN27" s="6"/>
    </row>
    <row r="28" spans="2:40" ht="12" customHeight="1">
      <c r="B28" s="6"/>
      <c r="C28" s="414"/>
      <c r="D28" s="415"/>
      <c r="E28" s="373"/>
      <c r="F28" s="374"/>
      <c r="G28" s="374"/>
      <c r="H28" s="375"/>
      <c r="I28" s="393" t="s">
        <v>9</v>
      </c>
      <c r="J28" s="388"/>
      <c r="K28" s="388"/>
      <c r="L28" s="400"/>
      <c r="M28" s="401"/>
      <c r="N28" s="401"/>
      <c r="O28" s="401"/>
      <c r="P28" s="401"/>
      <c r="Q28" s="401"/>
      <c r="R28" s="401"/>
      <c r="S28" s="401"/>
      <c r="T28" s="401"/>
      <c r="U28" s="401"/>
      <c r="V28" s="401"/>
      <c r="W28" s="401"/>
      <c r="X28" s="401"/>
      <c r="Y28" s="402" t="s">
        <v>10</v>
      </c>
      <c r="Z28" s="403"/>
      <c r="AA28" s="404"/>
      <c r="AB28" s="405"/>
      <c r="AC28" s="405"/>
      <c r="AD28" s="405"/>
      <c r="AE28" s="405"/>
      <c r="AF28" s="405"/>
      <c r="AG28" s="405"/>
      <c r="AH28" s="405"/>
      <c r="AI28" s="405"/>
      <c r="AJ28" s="405"/>
      <c r="AK28" s="405"/>
      <c r="AL28" s="405"/>
      <c r="AM28" s="406"/>
      <c r="AN28" s="6"/>
    </row>
    <row r="29" spans="2:40" ht="12" customHeight="1">
      <c r="B29" s="6"/>
      <c r="C29" s="414"/>
      <c r="D29" s="415"/>
      <c r="E29" s="373"/>
      <c r="F29" s="374"/>
      <c r="G29" s="374"/>
      <c r="H29" s="375"/>
      <c r="I29" s="388"/>
      <c r="J29" s="388"/>
      <c r="K29" s="388"/>
      <c r="L29" s="400"/>
      <c r="M29" s="401"/>
      <c r="N29" s="401"/>
      <c r="O29" s="401"/>
      <c r="P29" s="401"/>
      <c r="Q29" s="401"/>
      <c r="R29" s="401"/>
      <c r="S29" s="401"/>
      <c r="T29" s="401"/>
      <c r="U29" s="401"/>
      <c r="V29" s="401"/>
      <c r="W29" s="401"/>
      <c r="X29" s="401"/>
      <c r="Y29" s="402"/>
      <c r="Z29" s="403"/>
      <c r="AA29" s="404"/>
      <c r="AB29" s="405"/>
      <c r="AC29" s="405"/>
      <c r="AD29" s="405"/>
      <c r="AE29" s="405"/>
      <c r="AF29" s="405"/>
      <c r="AG29" s="405"/>
      <c r="AH29" s="405"/>
      <c r="AI29" s="405"/>
      <c r="AJ29" s="405"/>
      <c r="AK29" s="405"/>
      <c r="AL29" s="405"/>
      <c r="AM29" s="406"/>
      <c r="AN29" s="6"/>
    </row>
    <row r="30" spans="2:40" ht="12" customHeight="1">
      <c r="B30" s="6"/>
      <c r="C30" s="414"/>
      <c r="D30" s="415"/>
      <c r="E30" s="373"/>
      <c r="F30" s="374"/>
      <c r="G30" s="374"/>
      <c r="H30" s="375"/>
      <c r="I30" s="388"/>
      <c r="J30" s="388"/>
      <c r="K30" s="388"/>
      <c r="L30" s="400"/>
      <c r="M30" s="401"/>
      <c r="N30" s="401"/>
      <c r="O30" s="401"/>
      <c r="P30" s="401"/>
      <c r="Q30" s="401"/>
      <c r="R30" s="401"/>
      <c r="S30" s="401"/>
      <c r="T30" s="401"/>
      <c r="U30" s="401"/>
      <c r="V30" s="401"/>
      <c r="W30" s="401"/>
      <c r="X30" s="401"/>
      <c r="Y30" s="402"/>
      <c r="Z30" s="403"/>
      <c r="AA30" s="404"/>
      <c r="AB30" s="405"/>
      <c r="AC30" s="405"/>
      <c r="AD30" s="405"/>
      <c r="AE30" s="405"/>
      <c r="AF30" s="405"/>
      <c r="AG30" s="405"/>
      <c r="AH30" s="405"/>
      <c r="AI30" s="405"/>
      <c r="AJ30" s="405"/>
      <c r="AK30" s="405"/>
      <c r="AL30" s="405"/>
      <c r="AM30" s="406"/>
      <c r="AN30" s="6"/>
    </row>
    <row r="31" spans="2:40" ht="12" customHeight="1">
      <c r="B31" s="6"/>
      <c r="C31" s="414"/>
      <c r="D31" s="415"/>
      <c r="E31" s="373"/>
      <c r="F31" s="374"/>
      <c r="G31" s="374"/>
      <c r="H31" s="375"/>
      <c r="I31" s="379" t="s">
        <v>115</v>
      </c>
      <c r="J31" s="321"/>
      <c r="K31" s="321"/>
      <c r="L31" s="382"/>
      <c r="M31" s="382"/>
      <c r="N31" s="382"/>
      <c r="O31" s="382"/>
      <c r="P31" s="382"/>
      <c r="Q31" s="382"/>
      <c r="R31" s="384" t="s">
        <v>116</v>
      </c>
      <c r="S31" s="384"/>
      <c r="T31" s="288"/>
      <c r="U31" s="288"/>
      <c r="V31" s="288"/>
      <c r="W31" s="288"/>
      <c r="X31" s="289"/>
      <c r="Y31" s="555" t="s">
        <v>117</v>
      </c>
      <c r="Z31" s="324"/>
      <c r="AA31" s="325"/>
      <c r="AB31" s="557"/>
      <c r="AC31" s="557"/>
      <c r="AD31" s="557"/>
      <c r="AE31" s="557"/>
      <c r="AF31" s="557"/>
      <c r="AG31" s="557"/>
      <c r="AH31" s="557"/>
      <c r="AI31" s="557"/>
      <c r="AJ31" s="557"/>
      <c r="AK31" s="557"/>
      <c r="AL31" s="557"/>
      <c r="AM31" s="558"/>
      <c r="AN31" s="6"/>
    </row>
    <row r="32" spans="2:40" ht="12" customHeight="1" thickBot="1">
      <c r="B32" s="6"/>
      <c r="C32" s="416"/>
      <c r="D32" s="417"/>
      <c r="E32" s="376"/>
      <c r="F32" s="377"/>
      <c r="G32" s="377"/>
      <c r="H32" s="378"/>
      <c r="I32" s="380"/>
      <c r="J32" s="381"/>
      <c r="K32" s="381"/>
      <c r="L32" s="383"/>
      <c r="M32" s="383"/>
      <c r="N32" s="383"/>
      <c r="O32" s="383"/>
      <c r="P32" s="383"/>
      <c r="Q32" s="383"/>
      <c r="R32" s="385"/>
      <c r="S32" s="385"/>
      <c r="T32" s="386"/>
      <c r="U32" s="386"/>
      <c r="V32" s="386"/>
      <c r="W32" s="386"/>
      <c r="X32" s="387"/>
      <c r="Y32" s="380"/>
      <c r="Z32" s="381"/>
      <c r="AA32" s="556"/>
      <c r="AB32" s="559"/>
      <c r="AC32" s="559"/>
      <c r="AD32" s="559"/>
      <c r="AE32" s="559"/>
      <c r="AF32" s="559"/>
      <c r="AG32" s="559"/>
      <c r="AH32" s="559"/>
      <c r="AI32" s="559"/>
      <c r="AJ32" s="559"/>
      <c r="AK32" s="559"/>
      <c r="AL32" s="559"/>
      <c r="AM32" s="560"/>
      <c r="AN32" s="6"/>
    </row>
    <row r="33" spans="2:40" ht="5.25" customHeight="1" thickBot="1">
      <c r="B33" s="6"/>
      <c r="C33" s="561"/>
      <c r="D33" s="562"/>
      <c r="E33" s="563"/>
      <c r="F33" s="563"/>
      <c r="G33" s="563"/>
      <c r="H33" s="563"/>
      <c r="I33" s="562"/>
      <c r="J33" s="562"/>
      <c r="K33" s="562"/>
      <c r="L33" s="562"/>
      <c r="M33" s="562"/>
      <c r="N33" s="562"/>
      <c r="O33" s="562"/>
      <c r="P33" s="562"/>
      <c r="Q33" s="562"/>
      <c r="R33" s="562"/>
      <c r="S33" s="562"/>
      <c r="T33" s="562"/>
      <c r="U33" s="562"/>
      <c r="V33" s="562"/>
      <c r="W33" s="562"/>
      <c r="X33" s="562"/>
      <c r="Y33" s="562"/>
      <c r="Z33" s="562"/>
      <c r="AA33" s="562"/>
      <c r="AB33" s="562"/>
      <c r="AC33" s="562"/>
      <c r="AD33" s="562"/>
      <c r="AE33" s="562"/>
      <c r="AF33" s="562"/>
      <c r="AG33" s="562"/>
      <c r="AH33" s="562"/>
      <c r="AI33" s="562"/>
      <c r="AJ33" s="562"/>
      <c r="AK33" s="562"/>
      <c r="AL33" s="562"/>
      <c r="AM33" s="562"/>
      <c r="AN33" s="6"/>
    </row>
    <row r="34" spans="2:40" ht="9" customHeight="1">
      <c r="B34" s="6"/>
      <c r="C34" s="245" t="s">
        <v>46</v>
      </c>
      <c r="D34" s="246"/>
      <c r="E34" s="251" t="s">
        <v>47</v>
      </c>
      <c r="F34" s="252"/>
      <c r="G34" s="252"/>
      <c r="H34" s="252"/>
      <c r="I34" s="418"/>
      <c r="J34" s="419"/>
      <c r="K34" s="419"/>
      <c r="L34" s="419"/>
      <c r="M34" s="419"/>
      <c r="N34" s="419"/>
      <c r="O34" s="419"/>
      <c r="P34" s="419"/>
      <c r="Q34" s="419"/>
      <c r="R34" s="419"/>
      <c r="S34" s="419"/>
      <c r="T34" s="419"/>
      <c r="U34" s="419"/>
      <c r="V34" s="419"/>
      <c r="W34" s="419"/>
      <c r="X34" s="419"/>
      <c r="Y34" s="419"/>
      <c r="Z34" s="419"/>
      <c r="AA34" s="419"/>
      <c r="AB34" s="419"/>
      <c r="AC34" s="419"/>
      <c r="AD34" s="419"/>
      <c r="AE34" s="419"/>
      <c r="AF34" s="419"/>
      <c r="AG34" s="419"/>
      <c r="AH34" s="419"/>
      <c r="AI34" s="419"/>
      <c r="AJ34" s="419"/>
      <c r="AK34" s="419"/>
      <c r="AL34" s="419"/>
      <c r="AM34" s="420"/>
      <c r="AN34" s="6"/>
    </row>
    <row r="35" spans="2:40" ht="9" customHeight="1">
      <c r="B35" s="6"/>
      <c r="C35" s="247"/>
      <c r="D35" s="248"/>
      <c r="E35" s="253"/>
      <c r="F35" s="253"/>
      <c r="G35" s="253"/>
      <c r="H35" s="253"/>
      <c r="I35" s="421"/>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3"/>
      <c r="AN35" s="6"/>
    </row>
    <row r="36" spans="2:40" ht="9" customHeight="1">
      <c r="B36" s="6"/>
      <c r="C36" s="247"/>
      <c r="D36" s="248"/>
      <c r="E36" s="424" t="s">
        <v>48</v>
      </c>
      <c r="F36" s="425"/>
      <c r="G36" s="425"/>
      <c r="H36" s="426"/>
      <c r="I36" s="430"/>
      <c r="J36" s="431"/>
      <c r="K36" s="431"/>
      <c r="L36" s="431"/>
      <c r="M36" s="431"/>
      <c r="N36" s="431"/>
      <c r="O36" s="431"/>
      <c r="P36" s="431"/>
      <c r="Q36" s="431"/>
      <c r="R36" s="431"/>
      <c r="S36" s="431"/>
      <c r="T36" s="431"/>
      <c r="U36" s="431"/>
      <c r="V36" s="431"/>
      <c r="W36" s="431"/>
      <c r="X36" s="431"/>
      <c r="Y36" s="431"/>
      <c r="Z36" s="431"/>
      <c r="AA36" s="431"/>
      <c r="AB36" s="431"/>
      <c r="AC36" s="431"/>
      <c r="AD36" s="431"/>
      <c r="AE36" s="431"/>
      <c r="AF36" s="431"/>
      <c r="AG36" s="431"/>
      <c r="AH36" s="431"/>
      <c r="AI36" s="431"/>
      <c r="AJ36" s="431"/>
      <c r="AK36" s="431"/>
      <c r="AL36" s="431"/>
      <c r="AM36" s="432"/>
      <c r="AN36" s="6"/>
    </row>
    <row r="37" spans="2:40" ht="9" customHeight="1">
      <c r="B37" s="6"/>
      <c r="C37" s="247"/>
      <c r="D37" s="248"/>
      <c r="E37" s="427"/>
      <c r="F37" s="428"/>
      <c r="G37" s="428"/>
      <c r="H37" s="429"/>
      <c r="I37" s="421"/>
      <c r="J37" s="422"/>
      <c r="K37" s="422"/>
      <c r="L37" s="422"/>
      <c r="M37" s="422"/>
      <c r="N37" s="422"/>
      <c r="O37" s="422"/>
      <c r="P37" s="422"/>
      <c r="Q37" s="422"/>
      <c r="R37" s="422"/>
      <c r="S37" s="422"/>
      <c r="T37" s="422"/>
      <c r="U37" s="422"/>
      <c r="V37" s="422"/>
      <c r="W37" s="422"/>
      <c r="X37" s="422"/>
      <c r="Y37" s="422"/>
      <c r="Z37" s="422"/>
      <c r="AA37" s="422"/>
      <c r="AB37" s="422"/>
      <c r="AC37" s="422"/>
      <c r="AD37" s="422"/>
      <c r="AE37" s="422"/>
      <c r="AF37" s="422"/>
      <c r="AG37" s="422"/>
      <c r="AH37" s="422"/>
      <c r="AI37" s="422"/>
      <c r="AJ37" s="422"/>
      <c r="AK37" s="422"/>
      <c r="AL37" s="422"/>
      <c r="AM37" s="423"/>
      <c r="AN37" s="6"/>
    </row>
    <row r="38" spans="2:40" ht="9" customHeight="1">
      <c r="B38" s="6"/>
      <c r="C38" s="247"/>
      <c r="D38" s="248"/>
      <c r="E38" s="433" t="s">
        <v>49</v>
      </c>
      <c r="F38" s="434"/>
      <c r="G38" s="434"/>
      <c r="H38" s="435"/>
      <c r="I38" s="436"/>
      <c r="J38" s="437"/>
      <c r="K38" s="437"/>
      <c r="L38" s="437"/>
      <c r="M38" s="437"/>
      <c r="N38" s="437"/>
      <c r="O38" s="437"/>
      <c r="P38" s="437"/>
      <c r="Q38" s="437"/>
      <c r="R38" s="437"/>
      <c r="S38" s="437"/>
      <c r="T38" s="438"/>
      <c r="U38" s="442" t="s">
        <v>50</v>
      </c>
      <c r="V38" s="443"/>
      <c r="W38" s="443"/>
      <c r="X38" s="443"/>
      <c r="Y38" s="443"/>
      <c r="Z38" s="444"/>
      <c r="AA38" s="539"/>
      <c r="AB38" s="346"/>
      <c r="AC38" s="346"/>
      <c r="AD38" s="346"/>
      <c r="AE38" s="346"/>
      <c r="AF38" s="346"/>
      <c r="AG38" s="346"/>
      <c r="AH38" s="346"/>
      <c r="AI38" s="346"/>
      <c r="AJ38" s="346"/>
      <c r="AK38" s="346"/>
      <c r="AL38" s="346"/>
      <c r="AM38" s="347"/>
      <c r="AN38" s="31"/>
    </row>
    <row r="39" spans="2:40" ht="9" customHeight="1">
      <c r="B39" s="6"/>
      <c r="C39" s="247"/>
      <c r="D39" s="248"/>
      <c r="E39" s="434"/>
      <c r="F39" s="434"/>
      <c r="G39" s="434"/>
      <c r="H39" s="435"/>
      <c r="I39" s="439"/>
      <c r="J39" s="440"/>
      <c r="K39" s="440"/>
      <c r="L39" s="440"/>
      <c r="M39" s="440"/>
      <c r="N39" s="440"/>
      <c r="O39" s="440"/>
      <c r="P39" s="440"/>
      <c r="Q39" s="440"/>
      <c r="R39" s="440"/>
      <c r="S39" s="440"/>
      <c r="T39" s="441"/>
      <c r="U39" s="445"/>
      <c r="V39" s="446"/>
      <c r="W39" s="446"/>
      <c r="X39" s="446"/>
      <c r="Y39" s="446"/>
      <c r="Z39" s="447"/>
      <c r="AA39" s="540"/>
      <c r="AB39" s="349"/>
      <c r="AC39" s="349"/>
      <c r="AD39" s="349"/>
      <c r="AE39" s="349"/>
      <c r="AF39" s="349"/>
      <c r="AG39" s="349"/>
      <c r="AH39" s="349"/>
      <c r="AI39" s="349"/>
      <c r="AJ39" s="349"/>
      <c r="AK39" s="349"/>
      <c r="AL39" s="349"/>
      <c r="AM39" s="350"/>
      <c r="AN39" s="31"/>
    </row>
    <row r="40" spans="2:40" ht="9" customHeight="1">
      <c r="B40" s="6"/>
      <c r="C40" s="247"/>
      <c r="D40" s="248"/>
      <c r="E40" s="433" t="s">
        <v>51</v>
      </c>
      <c r="F40" s="434"/>
      <c r="G40" s="434"/>
      <c r="H40" s="435"/>
      <c r="I40" s="436"/>
      <c r="J40" s="437"/>
      <c r="K40" s="437"/>
      <c r="L40" s="437"/>
      <c r="M40" s="437"/>
      <c r="N40" s="437"/>
      <c r="O40" s="437"/>
      <c r="P40" s="437"/>
      <c r="Q40" s="437"/>
      <c r="R40" s="437"/>
      <c r="S40" s="437"/>
      <c r="T40" s="438"/>
      <c r="U40" s="445"/>
      <c r="V40" s="446"/>
      <c r="W40" s="446"/>
      <c r="X40" s="446"/>
      <c r="Y40" s="446"/>
      <c r="Z40" s="447"/>
      <c r="AA40" s="540"/>
      <c r="AB40" s="349"/>
      <c r="AC40" s="349"/>
      <c r="AD40" s="349"/>
      <c r="AE40" s="349"/>
      <c r="AF40" s="349"/>
      <c r="AG40" s="349"/>
      <c r="AH40" s="349"/>
      <c r="AI40" s="349"/>
      <c r="AJ40" s="349"/>
      <c r="AK40" s="349"/>
      <c r="AL40" s="349"/>
      <c r="AM40" s="350"/>
      <c r="AN40" s="31"/>
    </row>
    <row r="41" spans="2:40" ht="9" customHeight="1">
      <c r="B41" s="6"/>
      <c r="C41" s="247"/>
      <c r="D41" s="248"/>
      <c r="E41" s="434"/>
      <c r="F41" s="434"/>
      <c r="G41" s="434"/>
      <c r="H41" s="435"/>
      <c r="I41" s="439"/>
      <c r="J41" s="440"/>
      <c r="K41" s="440"/>
      <c r="L41" s="440"/>
      <c r="M41" s="440"/>
      <c r="N41" s="440"/>
      <c r="O41" s="440"/>
      <c r="P41" s="440"/>
      <c r="Q41" s="440"/>
      <c r="R41" s="440"/>
      <c r="S41" s="440"/>
      <c r="T41" s="441"/>
      <c r="U41" s="445"/>
      <c r="V41" s="446"/>
      <c r="W41" s="446"/>
      <c r="X41" s="446"/>
      <c r="Y41" s="446"/>
      <c r="Z41" s="447"/>
      <c r="AA41" s="540"/>
      <c r="AB41" s="349"/>
      <c r="AC41" s="349"/>
      <c r="AD41" s="349"/>
      <c r="AE41" s="349"/>
      <c r="AF41" s="349"/>
      <c r="AG41" s="349"/>
      <c r="AH41" s="349"/>
      <c r="AI41" s="349"/>
      <c r="AJ41" s="349"/>
      <c r="AK41" s="349"/>
      <c r="AL41" s="349"/>
      <c r="AM41" s="350"/>
      <c r="AN41" s="31"/>
    </row>
    <row r="42" spans="2:40" ht="9" customHeight="1">
      <c r="B42" s="6"/>
      <c r="C42" s="247"/>
      <c r="D42" s="248"/>
      <c r="E42" s="433" t="s">
        <v>52</v>
      </c>
      <c r="F42" s="434"/>
      <c r="G42" s="434"/>
      <c r="H42" s="435"/>
      <c r="I42" s="451" t="str">
        <f>IF(OR(_xlfn.DAYS(I40,I38)=0,NOT(AND(I38&lt;&gt;"",I40&lt;&gt;""))),"",_xlfn.DAYS(I40,I38))</f>
        <v/>
      </c>
      <c r="J42" s="452"/>
      <c r="K42" s="452"/>
      <c r="L42" s="452"/>
      <c r="M42" s="452"/>
      <c r="N42" s="453"/>
      <c r="O42" s="453"/>
      <c r="P42" s="454" t="s">
        <v>53</v>
      </c>
      <c r="Q42" s="455"/>
      <c r="R42" s="455"/>
      <c r="S42" s="456"/>
      <c r="T42" s="457"/>
      <c r="U42" s="445"/>
      <c r="V42" s="446"/>
      <c r="W42" s="446"/>
      <c r="X42" s="446"/>
      <c r="Y42" s="446"/>
      <c r="Z42" s="447"/>
      <c r="AA42" s="540"/>
      <c r="AB42" s="349"/>
      <c r="AC42" s="349"/>
      <c r="AD42" s="349"/>
      <c r="AE42" s="349"/>
      <c r="AF42" s="349"/>
      <c r="AG42" s="349"/>
      <c r="AH42" s="349"/>
      <c r="AI42" s="349"/>
      <c r="AJ42" s="349"/>
      <c r="AK42" s="349"/>
      <c r="AL42" s="349"/>
      <c r="AM42" s="350"/>
      <c r="AN42" s="31"/>
    </row>
    <row r="43" spans="2:40" ht="9" customHeight="1" thickBot="1">
      <c r="B43" s="6"/>
      <c r="C43" s="247"/>
      <c r="D43" s="248"/>
      <c r="E43" s="425"/>
      <c r="F43" s="425"/>
      <c r="G43" s="425"/>
      <c r="H43" s="426"/>
      <c r="I43" s="451"/>
      <c r="J43" s="452"/>
      <c r="K43" s="452"/>
      <c r="L43" s="452"/>
      <c r="M43" s="452"/>
      <c r="N43" s="453"/>
      <c r="O43" s="453"/>
      <c r="P43" s="455"/>
      <c r="Q43" s="455"/>
      <c r="R43" s="455"/>
      <c r="S43" s="458"/>
      <c r="T43" s="459"/>
      <c r="U43" s="448"/>
      <c r="V43" s="449"/>
      <c r="W43" s="449"/>
      <c r="X43" s="449"/>
      <c r="Y43" s="449"/>
      <c r="Z43" s="450"/>
      <c r="AA43" s="541"/>
      <c r="AB43" s="542"/>
      <c r="AC43" s="542"/>
      <c r="AD43" s="542"/>
      <c r="AE43" s="542"/>
      <c r="AF43" s="542"/>
      <c r="AG43" s="542"/>
      <c r="AH43" s="542"/>
      <c r="AI43" s="542"/>
      <c r="AJ43" s="542"/>
      <c r="AK43" s="542"/>
      <c r="AL43" s="542"/>
      <c r="AM43" s="543"/>
      <c r="AN43" s="31"/>
    </row>
    <row r="44" spans="2:40">
      <c r="B44" s="6"/>
      <c r="C44" s="247"/>
      <c r="D44" s="248"/>
      <c r="E44" s="460" t="s">
        <v>54</v>
      </c>
      <c r="F44" s="461"/>
      <c r="G44" s="461"/>
      <c r="H44" s="461"/>
      <c r="I44" s="464" t="s">
        <v>112</v>
      </c>
      <c r="J44" s="465"/>
      <c r="K44" s="465"/>
      <c r="L44" s="465"/>
      <c r="M44" s="465"/>
      <c r="N44" s="466"/>
      <c r="O44" s="467" t="s">
        <v>55</v>
      </c>
      <c r="P44" s="468"/>
      <c r="Q44" s="468"/>
      <c r="R44" s="468"/>
      <c r="S44" s="468"/>
      <c r="T44" s="469"/>
      <c r="U44" s="470" t="s">
        <v>56</v>
      </c>
      <c r="V44" s="470"/>
      <c r="W44" s="470"/>
      <c r="X44" s="470"/>
      <c r="Y44" s="470"/>
      <c r="Z44" s="471"/>
      <c r="AA44" s="472" t="s">
        <v>57</v>
      </c>
      <c r="AB44" s="473"/>
      <c r="AC44" s="473"/>
      <c r="AD44" s="473"/>
      <c r="AE44" s="473"/>
      <c r="AF44" s="473"/>
      <c r="AG44" s="473"/>
      <c r="AH44" s="473"/>
      <c r="AI44" s="473"/>
      <c r="AJ44" s="473"/>
      <c r="AK44" s="473"/>
      <c r="AL44" s="473"/>
      <c r="AM44" s="474"/>
      <c r="AN44" s="31"/>
    </row>
    <row r="45" spans="2:40" ht="13.2">
      <c r="B45" s="6"/>
      <c r="C45" s="247"/>
      <c r="D45" s="248"/>
      <c r="E45" s="462"/>
      <c r="F45" s="463"/>
      <c r="G45" s="463"/>
      <c r="H45" s="463"/>
      <c r="I45" s="478" t="s">
        <v>58</v>
      </c>
      <c r="J45" s="479"/>
      <c r="K45" s="479"/>
      <c r="L45" s="479"/>
      <c r="M45" s="479"/>
      <c r="N45" s="480"/>
      <c r="O45" s="478" t="s">
        <v>59</v>
      </c>
      <c r="P45" s="479"/>
      <c r="Q45" s="479"/>
      <c r="R45" s="479"/>
      <c r="S45" s="479"/>
      <c r="T45" s="481"/>
      <c r="U45" s="482" t="s">
        <v>60</v>
      </c>
      <c r="V45" s="482"/>
      <c r="W45" s="482"/>
      <c r="X45" s="482"/>
      <c r="Y45" s="482"/>
      <c r="Z45" s="483"/>
      <c r="AA45" s="475"/>
      <c r="AB45" s="476"/>
      <c r="AC45" s="476"/>
      <c r="AD45" s="476"/>
      <c r="AE45" s="476"/>
      <c r="AF45" s="476"/>
      <c r="AG45" s="476"/>
      <c r="AH45" s="476"/>
      <c r="AI45" s="476"/>
      <c r="AJ45" s="476"/>
      <c r="AK45" s="476"/>
      <c r="AL45" s="476"/>
      <c r="AM45" s="477"/>
      <c r="AN45" s="31"/>
    </row>
    <row r="46" spans="2:40" ht="8.25" customHeight="1">
      <c r="B46" s="6"/>
      <c r="C46" s="247"/>
      <c r="D46" s="248"/>
      <c r="E46" s="287" t="s">
        <v>124</v>
      </c>
      <c r="F46" s="288"/>
      <c r="G46" s="288"/>
      <c r="H46" s="289"/>
      <c r="I46" s="287"/>
      <c r="J46" s="288"/>
      <c r="K46" s="288"/>
      <c r="L46" s="288"/>
      <c r="M46" s="288"/>
      <c r="N46" s="289"/>
      <c r="O46" s="305"/>
      <c r="P46" s="306"/>
      <c r="Q46" s="306"/>
      <c r="R46" s="306"/>
      <c r="S46" s="306"/>
      <c r="T46" s="307"/>
      <c r="U46" s="332"/>
      <c r="V46" s="202"/>
      <c r="W46" s="202"/>
      <c r="X46" s="202"/>
      <c r="Y46" s="202"/>
      <c r="Z46" s="333"/>
      <c r="AA46" s="484" t="s">
        <v>61</v>
      </c>
      <c r="AB46" s="485"/>
      <c r="AC46" s="485"/>
      <c r="AD46" s="485"/>
      <c r="AE46" s="486"/>
      <c r="AF46" s="494"/>
      <c r="AG46" s="495"/>
      <c r="AH46" s="495"/>
      <c r="AI46" s="495"/>
      <c r="AJ46" s="495"/>
      <c r="AK46" s="233" t="s">
        <v>62</v>
      </c>
      <c r="AL46" s="233"/>
      <c r="AM46" s="315"/>
      <c r="AN46" s="6"/>
    </row>
    <row r="47" spans="2:40" ht="8.25" customHeight="1">
      <c r="B47" s="6"/>
      <c r="C47" s="247"/>
      <c r="D47" s="248"/>
      <c r="E47" s="290"/>
      <c r="F47" s="291"/>
      <c r="G47" s="291"/>
      <c r="H47" s="292"/>
      <c r="I47" s="290"/>
      <c r="J47" s="291"/>
      <c r="K47" s="291"/>
      <c r="L47" s="291"/>
      <c r="M47" s="291"/>
      <c r="N47" s="292"/>
      <c r="O47" s="308"/>
      <c r="P47" s="309"/>
      <c r="Q47" s="309"/>
      <c r="R47" s="309"/>
      <c r="S47" s="309"/>
      <c r="T47" s="310"/>
      <c r="U47" s="334"/>
      <c r="V47" s="335"/>
      <c r="W47" s="335"/>
      <c r="X47" s="335"/>
      <c r="Y47" s="335"/>
      <c r="Z47" s="336"/>
      <c r="AA47" s="487"/>
      <c r="AB47" s="488"/>
      <c r="AC47" s="488"/>
      <c r="AD47" s="488"/>
      <c r="AE47" s="489"/>
      <c r="AF47" s="496"/>
      <c r="AG47" s="497"/>
      <c r="AH47" s="497"/>
      <c r="AI47" s="497"/>
      <c r="AJ47" s="497"/>
      <c r="AK47" s="172"/>
      <c r="AL47" s="172"/>
      <c r="AM47" s="319"/>
      <c r="AN47" s="6"/>
    </row>
    <row r="48" spans="2:40" ht="8.25" customHeight="1">
      <c r="B48" s="6"/>
      <c r="C48" s="247"/>
      <c r="D48" s="248"/>
      <c r="E48" s="290"/>
      <c r="F48" s="291"/>
      <c r="G48" s="291"/>
      <c r="H48" s="292"/>
      <c r="I48" s="290"/>
      <c r="J48" s="291"/>
      <c r="K48" s="291"/>
      <c r="L48" s="291"/>
      <c r="M48" s="291"/>
      <c r="N48" s="292"/>
      <c r="O48" s="308"/>
      <c r="P48" s="309"/>
      <c r="Q48" s="309"/>
      <c r="R48" s="309"/>
      <c r="S48" s="309"/>
      <c r="T48" s="310"/>
      <c r="U48" s="334"/>
      <c r="V48" s="335"/>
      <c r="W48" s="335"/>
      <c r="X48" s="335"/>
      <c r="Y48" s="335"/>
      <c r="Z48" s="336"/>
      <c r="AA48" s="490" t="s">
        <v>63</v>
      </c>
      <c r="AB48" s="491"/>
      <c r="AC48" s="491"/>
      <c r="AD48" s="491"/>
      <c r="AE48" s="492"/>
      <c r="AF48" s="498"/>
      <c r="AG48" s="499"/>
      <c r="AH48" s="499"/>
      <c r="AI48" s="499"/>
      <c r="AJ48" s="499"/>
      <c r="AK48" s="499"/>
      <c r="AL48" s="499"/>
      <c r="AM48" s="500"/>
      <c r="AN48" s="6"/>
    </row>
    <row r="49" spans="2:40" ht="8.25" customHeight="1">
      <c r="B49" s="6"/>
      <c r="C49" s="247"/>
      <c r="D49" s="248"/>
      <c r="E49" s="293"/>
      <c r="F49" s="294"/>
      <c r="G49" s="294"/>
      <c r="H49" s="295"/>
      <c r="I49" s="293"/>
      <c r="J49" s="294"/>
      <c r="K49" s="294"/>
      <c r="L49" s="294"/>
      <c r="M49" s="294"/>
      <c r="N49" s="295"/>
      <c r="O49" s="311"/>
      <c r="P49" s="312"/>
      <c r="Q49" s="312"/>
      <c r="R49" s="312"/>
      <c r="S49" s="312"/>
      <c r="T49" s="313"/>
      <c r="U49" s="337"/>
      <c r="V49" s="203"/>
      <c r="W49" s="203"/>
      <c r="X49" s="203"/>
      <c r="Y49" s="203"/>
      <c r="Z49" s="338"/>
      <c r="AA49" s="493"/>
      <c r="AB49" s="170"/>
      <c r="AC49" s="170"/>
      <c r="AD49" s="170"/>
      <c r="AE49" s="411"/>
      <c r="AF49" s="501"/>
      <c r="AG49" s="502"/>
      <c r="AH49" s="502"/>
      <c r="AI49" s="502"/>
      <c r="AJ49" s="502"/>
      <c r="AK49" s="502"/>
      <c r="AL49" s="502"/>
      <c r="AM49" s="503"/>
      <c r="AN49" s="6"/>
    </row>
    <row r="50" spans="2:40" ht="8.25" customHeight="1">
      <c r="B50" s="6"/>
      <c r="C50" s="247"/>
      <c r="D50" s="248"/>
      <c r="E50" s="287" t="s">
        <v>125</v>
      </c>
      <c r="F50" s="288"/>
      <c r="G50" s="288"/>
      <c r="H50" s="289"/>
      <c r="I50" s="296"/>
      <c r="J50" s="297"/>
      <c r="K50" s="297"/>
      <c r="L50" s="297"/>
      <c r="M50" s="297"/>
      <c r="N50" s="298"/>
      <c r="O50" s="305"/>
      <c r="P50" s="306"/>
      <c r="Q50" s="306"/>
      <c r="R50" s="306"/>
      <c r="S50" s="306"/>
      <c r="T50" s="307"/>
      <c r="U50" s="314"/>
      <c r="V50" s="233"/>
      <c r="W50" s="233"/>
      <c r="X50" s="233"/>
      <c r="Y50" s="233"/>
      <c r="Z50" s="315"/>
      <c r="AA50" s="320" t="s">
        <v>64</v>
      </c>
      <c r="AB50" s="321"/>
      <c r="AC50" s="321"/>
      <c r="AD50" s="321"/>
      <c r="AE50" s="322"/>
      <c r="AF50" s="93"/>
      <c r="AG50" s="329" t="s">
        <v>65</v>
      </c>
      <c r="AH50" s="329"/>
      <c r="AI50" s="329"/>
      <c r="AJ50" s="329"/>
      <c r="AK50" s="329"/>
      <c r="AL50" s="329"/>
      <c r="AM50" s="94"/>
      <c r="AN50" s="6"/>
    </row>
    <row r="51" spans="2:40" ht="8.25" customHeight="1">
      <c r="B51" s="6"/>
      <c r="C51" s="247"/>
      <c r="D51" s="248"/>
      <c r="E51" s="290"/>
      <c r="F51" s="291"/>
      <c r="G51" s="291"/>
      <c r="H51" s="292"/>
      <c r="I51" s="299"/>
      <c r="J51" s="300"/>
      <c r="K51" s="300"/>
      <c r="L51" s="300"/>
      <c r="M51" s="300"/>
      <c r="N51" s="301"/>
      <c r="O51" s="308"/>
      <c r="P51" s="309"/>
      <c r="Q51" s="309"/>
      <c r="R51" s="309"/>
      <c r="S51" s="309"/>
      <c r="T51" s="310"/>
      <c r="U51" s="316"/>
      <c r="V51" s="171"/>
      <c r="W51" s="171"/>
      <c r="X51" s="171"/>
      <c r="Y51" s="171"/>
      <c r="Z51" s="317"/>
      <c r="AA51" s="323"/>
      <c r="AB51" s="324"/>
      <c r="AC51" s="324"/>
      <c r="AD51" s="324"/>
      <c r="AE51" s="325"/>
      <c r="AF51" s="74"/>
      <c r="AG51" s="330"/>
      <c r="AH51" s="330"/>
      <c r="AI51" s="330"/>
      <c r="AJ51" s="330"/>
      <c r="AK51" s="330"/>
      <c r="AL51" s="330"/>
      <c r="AM51" s="95"/>
      <c r="AN51" s="6"/>
    </row>
    <row r="52" spans="2:40" ht="8.25" customHeight="1">
      <c r="B52" s="6"/>
      <c r="C52" s="247"/>
      <c r="D52" s="248"/>
      <c r="E52" s="290"/>
      <c r="F52" s="291"/>
      <c r="G52" s="291"/>
      <c r="H52" s="292"/>
      <c r="I52" s="299"/>
      <c r="J52" s="300"/>
      <c r="K52" s="300"/>
      <c r="L52" s="300"/>
      <c r="M52" s="300"/>
      <c r="N52" s="301"/>
      <c r="O52" s="308"/>
      <c r="P52" s="309"/>
      <c r="Q52" s="309"/>
      <c r="R52" s="309"/>
      <c r="S52" s="309"/>
      <c r="T52" s="310"/>
      <c r="U52" s="316"/>
      <c r="V52" s="171"/>
      <c r="W52" s="171"/>
      <c r="X52" s="171"/>
      <c r="Y52" s="171"/>
      <c r="Z52" s="317"/>
      <c r="AA52" s="323"/>
      <c r="AB52" s="324"/>
      <c r="AC52" s="324"/>
      <c r="AD52" s="324"/>
      <c r="AE52" s="325"/>
      <c r="AF52" s="74"/>
      <c r="AG52" s="330" t="s">
        <v>66</v>
      </c>
      <c r="AH52" s="330"/>
      <c r="AI52" s="330"/>
      <c r="AJ52" s="330"/>
      <c r="AK52" s="330"/>
      <c r="AL52" s="330"/>
      <c r="AM52" s="331"/>
      <c r="AN52" s="6"/>
    </row>
    <row r="53" spans="2:40" ht="8.25" customHeight="1">
      <c r="B53" s="6"/>
      <c r="C53" s="247"/>
      <c r="D53" s="248"/>
      <c r="E53" s="293"/>
      <c r="F53" s="294"/>
      <c r="G53" s="294"/>
      <c r="H53" s="295"/>
      <c r="I53" s="302"/>
      <c r="J53" s="303"/>
      <c r="K53" s="303"/>
      <c r="L53" s="303"/>
      <c r="M53" s="303"/>
      <c r="N53" s="304"/>
      <c r="O53" s="311"/>
      <c r="P53" s="312"/>
      <c r="Q53" s="312"/>
      <c r="R53" s="312"/>
      <c r="S53" s="312"/>
      <c r="T53" s="313"/>
      <c r="U53" s="318"/>
      <c r="V53" s="172"/>
      <c r="W53" s="172"/>
      <c r="X53" s="172"/>
      <c r="Y53" s="172"/>
      <c r="Z53" s="319"/>
      <c r="AA53" s="323"/>
      <c r="AB53" s="324"/>
      <c r="AC53" s="324"/>
      <c r="AD53" s="324"/>
      <c r="AE53" s="325"/>
      <c r="AF53" s="74"/>
      <c r="AG53" s="330"/>
      <c r="AH53" s="330"/>
      <c r="AI53" s="330"/>
      <c r="AJ53" s="330"/>
      <c r="AK53" s="330"/>
      <c r="AL53" s="330"/>
      <c r="AM53" s="331"/>
      <c r="AN53" s="6"/>
    </row>
    <row r="54" spans="2:40" ht="8.25" customHeight="1">
      <c r="B54" s="6"/>
      <c r="C54" s="247"/>
      <c r="D54" s="248"/>
      <c r="E54" s="287" t="s">
        <v>126</v>
      </c>
      <c r="F54" s="288"/>
      <c r="G54" s="288"/>
      <c r="H54" s="289"/>
      <c r="I54" s="287"/>
      <c r="J54" s="288"/>
      <c r="K54" s="288"/>
      <c r="L54" s="288"/>
      <c r="M54" s="288"/>
      <c r="N54" s="289"/>
      <c r="O54" s="305"/>
      <c r="P54" s="306"/>
      <c r="Q54" s="306"/>
      <c r="R54" s="306"/>
      <c r="S54" s="306"/>
      <c r="T54" s="307"/>
      <c r="U54" s="332"/>
      <c r="V54" s="202"/>
      <c r="W54" s="202"/>
      <c r="X54" s="202"/>
      <c r="Y54" s="202"/>
      <c r="Z54" s="333"/>
      <c r="AA54" s="323"/>
      <c r="AB54" s="324"/>
      <c r="AC54" s="324"/>
      <c r="AD54" s="324"/>
      <c r="AE54" s="325"/>
      <c r="AF54" s="74"/>
      <c r="AG54" s="339" t="s">
        <v>67</v>
      </c>
      <c r="AH54" s="341"/>
      <c r="AI54" s="341"/>
      <c r="AJ54" s="341"/>
      <c r="AK54" s="341"/>
      <c r="AL54" s="341"/>
      <c r="AM54" s="343" t="s">
        <v>11</v>
      </c>
      <c r="AN54" s="6"/>
    </row>
    <row r="55" spans="2:40" ht="8.25" customHeight="1">
      <c r="B55" s="6"/>
      <c r="C55" s="247"/>
      <c r="D55" s="248"/>
      <c r="E55" s="290"/>
      <c r="F55" s="291"/>
      <c r="G55" s="291"/>
      <c r="H55" s="292"/>
      <c r="I55" s="290"/>
      <c r="J55" s="291"/>
      <c r="K55" s="291"/>
      <c r="L55" s="291"/>
      <c r="M55" s="291"/>
      <c r="N55" s="292"/>
      <c r="O55" s="308"/>
      <c r="P55" s="309"/>
      <c r="Q55" s="309"/>
      <c r="R55" s="309"/>
      <c r="S55" s="309"/>
      <c r="T55" s="310"/>
      <c r="U55" s="334"/>
      <c r="V55" s="335"/>
      <c r="W55" s="335"/>
      <c r="X55" s="335"/>
      <c r="Y55" s="335"/>
      <c r="Z55" s="336"/>
      <c r="AA55" s="326"/>
      <c r="AB55" s="327"/>
      <c r="AC55" s="327"/>
      <c r="AD55" s="327"/>
      <c r="AE55" s="328"/>
      <c r="AF55" s="75"/>
      <c r="AG55" s="340"/>
      <c r="AH55" s="342"/>
      <c r="AI55" s="342"/>
      <c r="AJ55" s="342"/>
      <c r="AK55" s="342"/>
      <c r="AL55" s="342"/>
      <c r="AM55" s="344"/>
      <c r="AN55" s="6"/>
    </row>
    <row r="56" spans="2:40" ht="8.25" customHeight="1">
      <c r="B56" s="6"/>
      <c r="C56" s="247"/>
      <c r="D56" s="248"/>
      <c r="E56" s="290"/>
      <c r="F56" s="291"/>
      <c r="G56" s="291"/>
      <c r="H56" s="292"/>
      <c r="I56" s="290"/>
      <c r="J56" s="291"/>
      <c r="K56" s="291"/>
      <c r="L56" s="291"/>
      <c r="M56" s="291"/>
      <c r="N56" s="292"/>
      <c r="O56" s="308"/>
      <c r="P56" s="309"/>
      <c r="Q56" s="309"/>
      <c r="R56" s="309"/>
      <c r="S56" s="309"/>
      <c r="T56" s="310"/>
      <c r="U56" s="334"/>
      <c r="V56" s="335"/>
      <c r="W56" s="335"/>
      <c r="X56" s="335"/>
      <c r="Y56" s="335"/>
      <c r="Z56" s="336"/>
      <c r="AA56" s="345"/>
      <c r="AB56" s="346"/>
      <c r="AC56" s="346"/>
      <c r="AD56" s="346"/>
      <c r="AE56" s="346"/>
      <c r="AF56" s="346"/>
      <c r="AG56" s="346"/>
      <c r="AH56" s="346"/>
      <c r="AI56" s="346"/>
      <c r="AJ56" s="346"/>
      <c r="AK56" s="346"/>
      <c r="AL56" s="346"/>
      <c r="AM56" s="347"/>
      <c r="AN56" s="6"/>
    </row>
    <row r="57" spans="2:40" ht="8.25" customHeight="1">
      <c r="B57" s="6"/>
      <c r="C57" s="247"/>
      <c r="D57" s="248"/>
      <c r="E57" s="293"/>
      <c r="F57" s="294"/>
      <c r="G57" s="294"/>
      <c r="H57" s="295"/>
      <c r="I57" s="293"/>
      <c r="J57" s="294"/>
      <c r="K57" s="294"/>
      <c r="L57" s="294"/>
      <c r="M57" s="294"/>
      <c r="N57" s="295"/>
      <c r="O57" s="311"/>
      <c r="P57" s="312"/>
      <c r="Q57" s="312"/>
      <c r="R57" s="312"/>
      <c r="S57" s="312"/>
      <c r="T57" s="313"/>
      <c r="U57" s="337"/>
      <c r="V57" s="203"/>
      <c r="W57" s="203"/>
      <c r="X57" s="203"/>
      <c r="Y57" s="203"/>
      <c r="Z57" s="338"/>
      <c r="AA57" s="348"/>
      <c r="AB57" s="349"/>
      <c r="AC57" s="349"/>
      <c r="AD57" s="349"/>
      <c r="AE57" s="349"/>
      <c r="AF57" s="349"/>
      <c r="AG57" s="349"/>
      <c r="AH57" s="349"/>
      <c r="AI57" s="349"/>
      <c r="AJ57" s="349"/>
      <c r="AK57" s="349"/>
      <c r="AL57" s="349"/>
      <c r="AM57" s="350"/>
      <c r="AN57" s="6"/>
    </row>
    <row r="58" spans="2:40" ht="8.25" customHeight="1">
      <c r="B58" s="6"/>
      <c r="C58" s="247"/>
      <c r="D58" s="248"/>
      <c r="E58" s="354" t="s">
        <v>68</v>
      </c>
      <c r="F58" s="202"/>
      <c r="G58" s="202"/>
      <c r="H58" s="355"/>
      <c r="I58" s="361" t="s">
        <v>69</v>
      </c>
      <c r="J58" s="362"/>
      <c r="K58" s="362"/>
      <c r="L58" s="362"/>
      <c r="M58" s="362"/>
      <c r="N58" s="363"/>
      <c r="O58" s="361" t="s">
        <v>69</v>
      </c>
      <c r="P58" s="362"/>
      <c r="Q58" s="362"/>
      <c r="R58" s="362"/>
      <c r="S58" s="362"/>
      <c r="T58" s="370"/>
      <c r="U58" s="314"/>
      <c r="V58" s="233"/>
      <c r="W58" s="233"/>
      <c r="X58" s="233"/>
      <c r="Y58" s="233"/>
      <c r="Z58" s="315"/>
      <c r="AA58" s="348"/>
      <c r="AB58" s="349"/>
      <c r="AC58" s="349"/>
      <c r="AD58" s="349"/>
      <c r="AE58" s="349"/>
      <c r="AF58" s="349"/>
      <c r="AG58" s="349"/>
      <c r="AH58" s="349"/>
      <c r="AI58" s="349"/>
      <c r="AJ58" s="349"/>
      <c r="AK58" s="349"/>
      <c r="AL58" s="349"/>
      <c r="AM58" s="350"/>
      <c r="AN58" s="6"/>
    </row>
    <row r="59" spans="2:40" ht="8.25" customHeight="1">
      <c r="B59" s="6"/>
      <c r="C59" s="247"/>
      <c r="D59" s="248"/>
      <c r="E59" s="356"/>
      <c r="F59" s="335"/>
      <c r="G59" s="335"/>
      <c r="H59" s="357"/>
      <c r="I59" s="364"/>
      <c r="J59" s="365"/>
      <c r="K59" s="365"/>
      <c r="L59" s="365"/>
      <c r="M59" s="365"/>
      <c r="N59" s="366"/>
      <c r="O59" s="364"/>
      <c r="P59" s="365"/>
      <c r="Q59" s="365"/>
      <c r="R59" s="365"/>
      <c r="S59" s="365"/>
      <c r="T59" s="371"/>
      <c r="U59" s="316"/>
      <c r="V59" s="171"/>
      <c r="W59" s="171"/>
      <c r="X59" s="171"/>
      <c r="Y59" s="171"/>
      <c r="Z59" s="317"/>
      <c r="AA59" s="348"/>
      <c r="AB59" s="349"/>
      <c r="AC59" s="349"/>
      <c r="AD59" s="349"/>
      <c r="AE59" s="349"/>
      <c r="AF59" s="349"/>
      <c r="AG59" s="349"/>
      <c r="AH59" s="349"/>
      <c r="AI59" s="349"/>
      <c r="AJ59" s="349"/>
      <c r="AK59" s="349"/>
      <c r="AL59" s="349"/>
      <c r="AM59" s="350"/>
      <c r="AN59" s="6"/>
    </row>
    <row r="60" spans="2:40" ht="8.25" customHeight="1">
      <c r="B60" s="6"/>
      <c r="C60" s="247"/>
      <c r="D60" s="248"/>
      <c r="E60" s="356"/>
      <c r="F60" s="335"/>
      <c r="G60" s="335"/>
      <c r="H60" s="357"/>
      <c r="I60" s="364"/>
      <c r="J60" s="365"/>
      <c r="K60" s="365"/>
      <c r="L60" s="365"/>
      <c r="M60" s="365"/>
      <c r="N60" s="366"/>
      <c r="O60" s="364"/>
      <c r="P60" s="365"/>
      <c r="Q60" s="365"/>
      <c r="R60" s="365"/>
      <c r="S60" s="365"/>
      <c r="T60" s="371"/>
      <c r="U60" s="316"/>
      <c r="V60" s="171"/>
      <c r="W60" s="171"/>
      <c r="X60" s="171"/>
      <c r="Y60" s="171"/>
      <c r="Z60" s="317"/>
      <c r="AA60" s="348"/>
      <c r="AB60" s="349"/>
      <c r="AC60" s="349"/>
      <c r="AD60" s="349"/>
      <c r="AE60" s="349"/>
      <c r="AF60" s="349"/>
      <c r="AG60" s="349"/>
      <c r="AH60" s="349"/>
      <c r="AI60" s="349"/>
      <c r="AJ60" s="349"/>
      <c r="AK60" s="349"/>
      <c r="AL60" s="349"/>
      <c r="AM60" s="350"/>
      <c r="AN60" s="6"/>
    </row>
    <row r="61" spans="2:40" ht="8.25" customHeight="1" thickBot="1">
      <c r="B61" s="6"/>
      <c r="C61" s="249"/>
      <c r="D61" s="250"/>
      <c r="E61" s="358"/>
      <c r="F61" s="359"/>
      <c r="G61" s="359"/>
      <c r="H61" s="360"/>
      <c r="I61" s="367"/>
      <c r="J61" s="368"/>
      <c r="K61" s="368"/>
      <c r="L61" s="368"/>
      <c r="M61" s="368"/>
      <c r="N61" s="369"/>
      <c r="O61" s="367"/>
      <c r="P61" s="368"/>
      <c r="Q61" s="368"/>
      <c r="R61" s="368"/>
      <c r="S61" s="368"/>
      <c r="T61" s="372"/>
      <c r="U61" s="318"/>
      <c r="V61" s="172"/>
      <c r="W61" s="172"/>
      <c r="X61" s="172"/>
      <c r="Y61" s="172"/>
      <c r="Z61" s="319"/>
      <c r="AA61" s="351"/>
      <c r="AB61" s="352"/>
      <c r="AC61" s="352"/>
      <c r="AD61" s="352"/>
      <c r="AE61" s="352"/>
      <c r="AF61" s="352"/>
      <c r="AG61" s="352"/>
      <c r="AH61" s="352"/>
      <c r="AI61" s="352"/>
      <c r="AJ61" s="352"/>
      <c r="AK61" s="352"/>
      <c r="AL61" s="352"/>
      <c r="AM61" s="353"/>
      <c r="AN61" s="6"/>
    </row>
    <row r="62" spans="2:40" ht="5.25" customHeight="1" thickBot="1">
      <c r="B62" s="6"/>
      <c r="C62" s="32"/>
      <c r="D62" s="32"/>
      <c r="E62" s="6"/>
      <c r="F62" s="6"/>
      <c r="G62" s="29"/>
      <c r="H62" s="29"/>
      <c r="I62" s="29"/>
      <c r="J62" s="29"/>
      <c r="K62" s="29"/>
      <c r="L62" s="29"/>
      <c r="M62" s="29"/>
      <c r="N62" s="29"/>
      <c r="O62" s="29"/>
      <c r="P62" s="29"/>
      <c r="Q62" s="29"/>
      <c r="R62" s="29"/>
      <c r="S62" s="29"/>
      <c r="T62" s="29"/>
      <c r="U62" s="29"/>
      <c r="V62" s="6"/>
      <c r="W62" s="6"/>
      <c r="X62" s="29"/>
      <c r="Y62" s="29"/>
      <c r="Z62" s="29"/>
      <c r="AA62" s="29"/>
      <c r="AB62" s="29"/>
      <c r="AC62" s="29"/>
      <c r="AD62" s="29"/>
      <c r="AE62" s="29"/>
      <c r="AF62" s="29"/>
      <c r="AG62" s="29"/>
      <c r="AH62" s="29"/>
      <c r="AI62" s="29"/>
      <c r="AJ62" s="29"/>
      <c r="AK62" s="29"/>
      <c r="AL62" s="29"/>
      <c r="AM62" s="29"/>
      <c r="AN62" s="6"/>
    </row>
    <row r="63" spans="2:40" ht="8.6999999999999993" customHeight="1">
      <c r="B63" s="33"/>
      <c r="C63" s="266" t="s">
        <v>70</v>
      </c>
      <c r="D63" s="267"/>
      <c r="E63" s="270" t="s">
        <v>71</v>
      </c>
      <c r="F63" s="270"/>
      <c r="G63" s="270"/>
      <c r="H63" s="270"/>
      <c r="I63" s="271" t="s">
        <v>12</v>
      </c>
      <c r="J63" s="60"/>
      <c r="K63" s="272" t="s">
        <v>72</v>
      </c>
      <c r="L63" s="272"/>
      <c r="M63" s="61"/>
      <c r="N63" s="62"/>
      <c r="O63" s="272" t="s">
        <v>73</v>
      </c>
      <c r="P63" s="273"/>
      <c r="Q63" s="273"/>
      <c r="R63" s="275" t="s">
        <v>74</v>
      </c>
      <c r="S63" s="277"/>
      <c r="T63" s="277"/>
      <c r="U63" s="275" t="s">
        <v>75</v>
      </c>
      <c r="V63" s="283" t="s">
        <v>76</v>
      </c>
      <c r="W63" s="283"/>
      <c r="X63" s="283"/>
      <c r="Y63" s="283"/>
      <c r="Z63" s="283"/>
      <c r="AA63" s="283"/>
      <c r="AB63" s="283"/>
      <c r="AC63" s="283"/>
      <c r="AD63" s="284"/>
      <c r="AE63" s="254" t="s">
        <v>77</v>
      </c>
      <c r="AF63" s="255"/>
      <c r="AG63" s="255"/>
      <c r="AH63" s="255"/>
      <c r="AI63" s="255"/>
      <c r="AJ63" s="255"/>
      <c r="AK63" s="255"/>
      <c r="AL63" s="255"/>
      <c r="AM63" s="256"/>
      <c r="AN63" s="6"/>
    </row>
    <row r="64" spans="2:40" ht="8.6999999999999993" customHeight="1">
      <c r="B64" s="33"/>
      <c r="C64" s="268"/>
      <c r="D64" s="269"/>
      <c r="E64" s="213"/>
      <c r="F64" s="213"/>
      <c r="G64" s="213"/>
      <c r="H64" s="213"/>
      <c r="I64" s="152"/>
      <c r="J64" s="63"/>
      <c r="K64" s="261"/>
      <c r="L64" s="261"/>
      <c r="M64" s="64"/>
      <c r="N64" s="65"/>
      <c r="O64" s="261"/>
      <c r="P64" s="274"/>
      <c r="Q64" s="274"/>
      <c r="R64" s="276"/>
      <c r="S64" s="278"/>
      <c r="T64" s="278"/>
      <c r="U64" s="276"/>
      <c r="V64" s="285"/>
      <c r="W64" s="285"/>
      <c r="X64" s="285"/>
      <c r="Y64" s="285"/>
      <c r="Z64" s="285"/>
      <c r="AA64" s="285"/>
      <c r="AB64" s="285"/>
      <c r="AC64" s="285"/>
      <c r="AD64" s="286"/>
      <c r="AE64" s="257"/>
      <c r="AF64" s="258"/>
      <c r="AG64" s="258"/>
      <c r="AH64" s="258"/>
      <c r="AI64" s="258"/>
      <c r="AJ64" s="258"/>
      <c r="AK64" s="258"/>
      <c r="AL64" s="258"/>
      <c r="AM64" s="259"/>
      <c r="AN64" s="6"/>
    </row>
    <row r="65" spans="2:40" ht="8.6999999999999993" customHeight="1">
      <c r="B65" s="33"/>
      <c r="C65" s="268"/>
      <c r="D65" s="269"/>
      <c r="E65" s="212" t="s">
        <v>122</v>
      </c>
      <c r="F65" s="212"/>
      <c r="G65" s="212"/>
      <c r="H65" s="212"/>
      <c r="I65" s="234" t="s">
        <v>12</v>
      </c>
      <c r="J65" s="66"/>
      <c r="K65" s="260" t="s">
        <v>78</v>
      </c>
      <c r="L65" s="260"/>
      <c r="M65" s="67"/>
      <c r="N65" s="67"/>
      <c r="O65" s="260" t="s">
        <v>73</v>
      </c>
      <c r="P65" s="262" t="s">
        <v>79</v>
      </c>
      <c r="Q65" s="262"/>
      <c r="R65" s="262"/>
      <c r="S65" s="262"/>
      <c r="T65" s="262"/>
      <c r="U65" s="262"/>
      <c r="V65" s="262"/>
      <c r="W65" s="262"/>
      <c r="X65" s="262"/>
      <c r="Y65" s="262"/>
      <c r="Z65" s="262"/>
      <c r="AA65" s="262"/>
      <c r="AB65" s="262"/>
      <c r="AC65" s="262"/>
      <c r="AD65" s="263"/>
      <c r="AE65" s="146" t="s">
        <v>80</v>
      </c>
      <c r="AF65" s="147"/>
      <c r="AG65" s="147"/>
      <c r="AH65" s="147"/>
      <c r="AI65" s="215"/>
      <c r="AJ65" s="34"/>
      <c r="AK65" s="34"/>
      <c r="AL65" s="34"/>
      <c r="AM65" s="150" t="s">
        <v>81</v>
      </c>
      <c r="AN65" s="6"/>
    </row>
    <row r="66" spans="2:40" ht="8.6999999999999993" customHeight="1">
      <c r="B66" s="33"/>
      <c r="C66" s="268"/>
      <c r="D66" s="269"/>
      <c r="E66" s="213"/>
      <c r="F66" s="213"/>
      <c r="G66" s="213"/>
      <c r="H66" s="213"/>
      <c r="I66" s="235"/>
      <c r="J66" s="68"/>
      <c r="K66" s="261"/>
      <c r="L66" s="261"/>
      <c r="M66" s="69"/>
      <c r="N66" s="69"/>
      <c r="O66" s="261"/>
      <c r="P66" s="264"/>
      <c r="Q66" s="264"/>
      <c r="R66" s="264"/>
      <c r="S66" s="264"/>
      <c r="T66" s="264"/>
      <c r="U66" s="264"/>
      <c r="V66" s="264"/>
      <c r="W66" s="264"/>
      <c r="X66" s="264"/>
      <c r="Y66" s="264"/>
      <c r="Z66" s="264"/>
      <c r="AA66" s="264"/>
      <c r="AB66" s="264"/>
      <c r="AC66" s="264"/>
      <c r="AD66" s="265"/>
      <c r="AE66" s="148"/>
      <c r="AF66" s="149"/>
      <c r="AG66" s="149"/>
      <c r="AH66" s="149"/>
      <c r="AI66" s="217"/>
      <c r="AJ66" s="35"/>
      <c r="AK66" s="35"/>
      <c r="AL66" s="35"/>
      <c r="AM66" s="151"/>
      <c r="AN66" s="6"/>
    </row>
    <row r="67" spans="2:40" ht="8.6999999999999993" customHeight="1">
      <c r="B67" s="33"/>
      <c r="C67" s="268"/>
      <c r="D67" s="269"/>
      <c r="E67" s="212" t="s">
        <v>82</v>
      </c>
      <c r="F67" s="212"/>
      <c r="G67" s="212"/>
      <c r="H67" s="212"/>
      <c r="I67" s="152" t="s">
        <v>12</v>
      </c>
      <c r="J67" s="63"/>
      <c r="K67" s="260" t="s">
        <v>78</v>
      </c>
      <c r="L67" s="260"/>
      <c r="M67" s="70"/>
      <c r="N67" s="71"/>
      <c r="O67" s="260" t="s">
        <v>83</v>
      </c>
      <c r="P67" s="260"/>
      <c r="Q67" s="200"/>
      <c r="R67" s="200"/>
      <c r="S67" s="202" t="s">
        <v>84</v>
      </c>
      <c r="T67" s="36"/>
      <c r="U67" s="37"/>
      <c r="V67" s="38"/>
      <c r="W67" s="37"/>
      <c r="X67" s="36"/>
      <c r="Y67" s="37"/>
      <c r="Z67" s="38"/>
      <c r="AA67" s="38"/>
      <c r="AB67" s="38"/>
      <c r="AC67" s="39"/>
      <c r="AD67" s="39"/>
      <c r="AE67" s="146" t="s">
        <v>83</v>
      </c>
      <c r="AF67" s="147"/>
      <c r="AG67" s="147"/>
      <c r="AH67" s="147"/>
      <c r="AI67" s="150" t="s">
        <v>85</v>
      </c>
      <c r="AJ67" s="40"/>
      <c r="AK67" s="40"/>
      <c r="AL67" s="40"/>
      <c r="AM67" s="205" t="s">
        <v>81</v>
      </c>
      <c r="AN67" s="6"/>
    </row>
    <row r="68" spans="2:40" ht="8.6999999999999993" customHeight="1">
      <c r="B68" s="33"/>
      <c r="C68" s="268"/>
      <c r="D68" s="269"/>
      <c r="E68" s="213"/>
      <c r="F68" s="213"/>
      <c r="G68" s="213"/>
      <c r="H68" s="213"/>
      <c r="I68" s="152"/>
      <c r="J68" s="63"/>
      <c r="K68" s="261"/>
      <c r="L68" s="261"/>
      <c r="M68" s="72"/>
      <c r="N68" s="73"/>
      <c r="O68" s="261"/>
      <c r="P68" s="261"/>
      <c r="Q68" s="201"/>
      <c r="R68" s="201"/>
      <c r="S68" s="203"/>
      <c r="T68" s="41"/>
      <c r="U68" s="41"/>
      <c r="V68" s="42"/>
      <c r="W68" s="43"/>
      <c r="X68" s="44"/>
      <c r="Y68" s="43"/>
      <c r="Z68" s="38"/>
      <c r="AA68" s="38"/>
      <c r="AB68" s="38"/>
      <c r="AC68" s="45"/>
      <c r="AD68" s="45"/>
      <c r="AE68" s="148"/>
      <c r="AF68" s="149"/>
      <c r="AG68" s="149"/>
      <c r="AH68" s="149"/>
      <c r="AI68" s="204"/>
      <c r="AJ68" s="46"/>
      <c r="AK68" s="46"/>
      <c r="AL68" s="46"/>
      <c r="AM68" s="151"/>
      <c r="AN68" s="6"/>
    </row>
    <row r="69" spans="2:40" ht="8.6999999999999993" customHeight="1">
      <c r="B69" s="33"/>
      <c r="C69" s="268"/>
      <c r="D69" s="269"/>
      <c r="E69" s="206" t="s">
        <v>86</v>
      </c>
      <c r="F69" s="207"/>
      <c r="G69" s="207"/>
      <c r="H69" s="207"/>
      <c r="I69" s="234" t="s">
        <v>12</v>
      </c>
      <c r="J69" s="119"/>
      <c r="K69" s="260" t="s">
        <v>78</v>
      </c>
      <c r="L69" s="260"/>
      <c r="M69" s="67"/>
      <c r="N69" s="178" t="s">
        <v>159</v>
      </c>
      <c r="O69" s="178"/>
      <c r="P69" s="178"/>
      <c r="Q69" s="178"/>
      <c r="R69" s="178"/>
      <c r="S69" s="178"/>
      <c r="T69" s="178"/>
      <c r="U69" s="236" t="s">
        <v>155</v>
      </c>
      <c r="V69" s="236"/>
      <c r="W69" s="236"/>
      <c r="X69" s="236"/>
      <c r="Y69" s="236"/>
      <c r="Z69" s="236"/>
      <c r="AA69" s="236"/>
      <c r="AB69" s="236"/>
      <c r="AC69" s="175"/>
      <c r="AD69" s="176" t="s">
        <v>88</v>
      </c>
      <c r="AE69" s="146" t="s">
        <v>87</v>
      </c>
      <c r="AF69" s="147"/>
      <c r="AG69" s="147"/>
      <c r="AH69" s="147"/>
      <c r="AI69" s="150" t="s">
        <v>88</v>
      </c>
      <c r="AJ69" s="40"/>
      <c r="AK69" s="40"/>
      <c r="AL69" s="40"/>
      <c r="AM69" s="150" t="s">
        <v>81</v>
      </c>
      <c r="AN69" s="6"/>
    </row>
    <row r="70" spans="2:40" ht="8.6999999999999993" customHeight="1">
      <c r="B70" s="33"/>
      <c r="C70" s="268"/>
      <c r="D70" s="269"/>
      <c r="E70" s="208"/>
      <c r="F70" s="209"/>
      <c r="G70" s="209"/>
      <c r="H70" s="209"/>
      <c r="I70" s="152"/>
      <c r="J70" s="122"/>
      <c r="K70" s="282"/>
      <c r="L70" s="282"/>
      <c r="M70" s="120"/>
      <c r="N70" s="179"/>
      <c r="O70" s="179"/>
      <c r="P70" s="179"/>
      <c r="Q70" s="179"/>
      <c r="R70" s="179"/>
      <c r="S70" s="179"/>
      <c r="T70" s="179"/>
      <c r="U70" s="237"/>
      <c r="V70" s="237"/>
      <c r="W70" s="237"/>
      <c r="X70" s="237"/>
      <c r="Y70" s="237"/>
      <c r="Z70" s="237"/>
      <c r="AA70" s="237"/>
      <c r="AB70" s="237"/>
      <c r="AC70" s="173"/>
      <c r="AD70" s="177"/>
      <c r="AE70" s="148"/>
      <c r="AF70" s="149"/>
      <c r="AG70" s="149"/>
      <c r="AH70" s="149"/>
      <c r="AI70" s="151"/>
      <c r="AJ70" s="46"/>
      <c r="AK70" s="46"/>
      <c r="AL70" s="46"/>
      <c r="AM70" s="151"/>
      <c r="AN70" s="6"/>
    </row>
    <row r="71" spans="2:40" ht="8.6999999999999993" customHeight="1">
      <c r="B71" s="33"/>
      <c r="C71" s="268"/>
      <c r="D71" s="269"/>
      <c r="E71" s="208"/>
      <c r="F71" s="209"/>
      <c r="G71" s="209"/>
      <c r="H71" s="209"/>
      <c r="I71" s="152"/>
      <c r="J71" s="52"/>
      <c r="K71" s="171"/>
      <c r="L71" s="121"/>
      <c r="M71" s="103"/>
      <c r="N71" s="103"/>
      <c r="O71" s="103"/>
      <c r="P71" s="103"/>
      <c r="Q71" s="103"/>
      <c r="R71" s="103"/>
      <c r="S71" s="103"/>
      <c r="T71" s="103"/>
      <c r="U71" s="171" t="s">
        <v>156</v>
      </c>
      <c r="V71" s="171"/>
      <c r="W71" s="171"/>
      <c r="X71" s="103"/>
      <c r="Y71" s="173"/>
      <c r="Z71" s="171" t="s">
        <v>88</v>
      </c>
      <c r="AA71" s="103"/>
      <c r="AB71" s="279"/>
      <c r="AC71" s="171"/>
      <c r="AD71" s="280"/>
      <c r="AE71" s="153" t="s">
        <v>89</v>
      </c>
      <c r="AF71" s="154"/>
      <c r="AG71" s="154"/>
      <c r="AH71" s="154"/>
      <c r="AI71" s="155"/>
      <c r="AJ71" s="40"/>
      <c r="AK71" s="40"/>
      <c r="AL71" s="40"/>
      <c r="AM71" s="150" t="s">
        <v>81</v>
      </c>
      <c r="AN71" s="6"/>
    </row>
    <row r="72" spans="2:40" ht="8.6999999999999993" customHeight="1">
      <c r="B72" s="33"/>
      <c r="C72" s="268"/>
      <c r="D72" s="269"/>
      <c r="E72" s="210"/>
      <c r="F72" s="211"/>
      <c r="G72" s="211"/>
      <c r="H72" s="211"/>
      <c r="I72" s="235"/>
      <c r="J72" s="35"/>
      <c r="K72" s="172"/>
      <c r="L72" s="41"/>
      <c r="M72" s="105"/>
      <c r="N72" s="105"/>
      <c r="O72" s="105"/>
      <c r="P72" s="105"/>
      <c r="Q72" s="105"/>
      <c r="R72" s="105"/>
      <c r="S72" s="105"/>
      <c r="T72" s="105"/>
      <c r="U72" s="172"/>
      <c r="V72" s="172"/>
      <c r="W72" s="172"/>
      <c r="X72" s="105"/>
      <c r="Y72" s="174"/>
      <c r="Z72" s="172"/>
      <c r="AA72" s="105"/>
      <c r="AB72" s="190"/>
      <c r="AC72" s="172"/>
      <c r="AD72" s="281"/>
      <c r="AE72" s="156" t="s">
        <v>90</v>
      </c>
      <c r="AF72" s="157"/>
      <c r="AG72" s="157"/>
      <c r="AH72" s="157"/>
      <c r="AI72" s="158"/>
      <c r="AJ72" s="46"/>
      <c r="AK72" s="46"/>
      <c r="AL72" s="46"/>
      <c r="AM72" s="151"/>
      <c r="AN72" s="6"/>
    </row>
    <row r="73" spans="2:40" ht="8.6999999999999993" customHeight="1">
      <c r="B73" s="33"/>
      <c r="C73" s="76"/>
      <c r="D73" s="77"/>
      <c r="E73" s="167" t="s">
        <v>153</v>
      </c>
      <c r="F73" s="168"/>
      <c r="G73" s="168"/>
      <c r="H73" s="168"/>
      <c r="I73" s="168"/>
      <c r="J73" s="168"/>
      <c r="K73" s="152" t="s">
        <v>12</v>
      </c>
      <c r="L73" s="134"/>
      <c r="M73" s="227" t="s">
        <v>154</v>
      </c>
      <c r="N73" s="227"/>
      <c r="O73" s="134"/>
      <c r="P73" s="134"/>
      <c r="Q73" s="229" t="s">
        <v>13</v>
      </c>
      <c r="R73" s="227"/>
      <c r="S73" s="231"/>
      <c r="T73" s="231"/>
      <c r="U73" s="103"/>
      <c r="V73" s="115"/>
      <c r="W73" s="233"/>
      <c r="X73" s="103"/>
      <c r="Y73" s="103"/>
      <c r="Z73" s="103"/>
      <c r="AA73" s="103"/>
      <c r="AB73" s="115"/>
      <c r="AC73" s="103"/>
      <c r="AD73" s="104"/>
      <c r="AE73" s="146" t="s">
        <v>40</v>
      </c>
      <c r="AF73" s="147"/>
      <c r="AG73" s="147"/>
      <c r="AH73" s="89"/>
      <c r="AI73" s="90"/>
      <c r="AJ73" s="40"/>
      <c r="AK73" s="40"/>
      <c r="AL73" s="40"/>
      <c r="AM73" s="218"/>
      <c r="AN73" s="6"/>
    </row>
    <row r="74" spans="2:40" ht="8.6999999999999993" customHeight="1">
      <c r="B74" s="33"/>
      <c r="C74" s="76"/>
      <c r="D74" s="77"/>
      <c r="E74" s="169"/>
      <c r="F74" s="170"/>
      <c r="G74" s="170"/>
      <c r="H74" s="170"/>
      <c r="I74" s="170"/>
      <c r="J74" s="170"/>
      <c r="K74" s="152"/>
      <c r="L74" s="135"/>
      <c r="M74" s="228"/>
      <c r="N74" s="228"/>
      <c r="O74" s="135"/>
      <c r="P74" s="135"/>
      <c r="Q74" s="230"/>
      <c r="R74" s="228"/>
      <c r="S74" s="232"/>
      <c r="T74" s="232"/>
      <c r="U74" s="105"/>
      <c r="V74" s="117"/>
      <c r="W74" s="172"/>
      <c r="X74" s="105"/>
      <c r="Y74" s="105"/>
      <c r="Z74" s="105"/>
      <c r="AA74" s="105"/>
      <c r="AB74" s="117"/>
      <c r="AC74" s="105"/>
      <c r="AD74" s="118"/>
      <c r="AE74" s="159"/>
      <c r="AF74" s="160"/>
      <c r="AG74" s="160"/>
      <c r="AH74" s="91"/>
      <c r="AI74" s="92"/>
      <c r="AJ74" s="56"/>
      <c r="AK74" s="56"/>
      <c r="AL74" s="56"/>
      <c r="AM74" s="219"/>
      <c r="AN74" s="6"/>
    </row>
    <row r="75" spans="2:40" ht="27" customHeight="1">
      <c r="B75" s="33"/>
      <c r="C75" s="238" t="s">
        <v>91</v>
      </c>
      <c r="D75" s="239"/>
      <c r="E75" s="161" t="s">
        <v>152</v>
      </c>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3"/>
      <c r="AE75" s="159"/>
      <c r="AF75" s="160"/>
      <c r="AG75" s="160"/>
      <c r="AH75" s="136"/>
      <c r="AI75" s="138"/>
      <c r="AJ75" s="47"/>
      <c r="AK75" s="47"/>
      <c r="AL75" s="47"/>
      <c r="AM75" s="88"/>
      <c r="AN75" s="6"/>
    </row>
    <row r="76" spans="2:40" ht="5.0999999999999996" customHeight="1">
      <c r="B76" s="33"/>
      <c r="C76" s="240"/>
      <c r="D76" s="241"/>
      <c r="E76" s="164"/>
      <c r="F76" s="165"/>
      <c r="G76" s="165"/>
      <c r="H76" s="165"/>
      <c r="I76" s="165"/>
      <c r="J76" s="165"/>
      <c r="K76" s="165"/>
      <c r="L76" s="165"/>
      <c r="M76" s="165"/>
      <c r="N76" s="165"/>
      <c r="O76" s="165"/>
      <c r="P76" s="165"/>
      <c r="Q76" s="165"/>
      <c r="R76" s="165"/>
      <c r="S76" s="165"/>
      <c r="T76" s="165"/>
      <c r="U76" s="165"/>
      <c r="V76" s="165"/>
      <c r="W76" s="165"/>
      <c r="X76" s="165"/>
      <c r="Y76" s="165"/>
      <c r="Z76" s="165"/>
      <c r="AA76" s="165"/>
      <c r="AB76" s="165"/>
      <c r="AC76" s="165"/>
      <c r="AD76" s="166"/>
      <c r="AE76" s="159"/>
      <c r="AF76" s="160"/>
      <c r="AG76" s="160"/>
      <c r="AH76" s="136"/>
      <c r="AI76" s="138"/>
      <c r="AJ76" s="47"/>
      <c r="AK76" s="47"/>
      <c r="AL76" s="47"/>
      <c r="AM76" s="88"/>
      <c r="AN76" s="6"/>
    </row>
    <row r="77" spans="2:40" ht="11.1" customHeight="1">
      <c r="B77" s="33"/>
      <c r="C77" s="242"/>
      <c r="D77" s="241"/>
      <c r="E77" s="140"/>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2"/>
      <c r="AE77" s="159"/>
      <c r="AF77" s="160"/>
      <c r="AG77" s="160"/>
      <c r="AH77" s="136"/>
      <c r="AI77" s="138"/>
      <c r="AJ77" s="47"/>
      <c r="AK77" s="47"/>
      <c r="AL77" s="47"/>
      <c r="AM77" s="48"/>
      <c r="AN77" s="6"/>
    </row>
    <row r="78" spans="2:40" ht="11.1" customHeight="1" thickBot="1">
      <c r="B78" s="33"/>
      <c r="C78" s="243"/>
      <c r="D78" s="244"/>
      <c r="E78" s="143"/>
      <c r="F78" s="144"/>
      <c r="G78" s="144"/>
      <c r="H78" s="144"/>
      <c r="I78" s="144"/>
      <c r="J78" s="144"/>
      <c r="K78" s="144"/>
      <c r="L78" s="144"/>
      <c r="M78" s="144"/>
      <c r="N78" s="144"/>
      <c r="O78" s="144"/>
      <c r="P78" s="144"/>
      <c r="Q78" s="144"/>
      <c r="R78" s="144"/>
      <c r="S78" s="144"/>
      <c r="T78" s="144"/>
      <c r="U78" s="144"/>
      <c r="V78" s="144"/>
      <c r="W78" s="144"/>
      <c r="X78" s="144"/>
      <c r="Y78" s="144"/>
      <c r="Z78" s="144"/>
      <c r="AA78" s="144"/>
      <c r="AB78" s="144"/>
      <c r="AC78" s="144"/>
      <c r="AD78" s="145"/>
      <c r="AE78" s="148"/>
      <c r="AF78" s="149"/>
      <c r="AG78" s="149"/>
      <c r="AH78" s="137"/>
      <c r="AI78" s="139"/>
      <c r="AJ78" s="49"/>
      <c r="AK78" s="49"/>
      <c r="AL78" s="49"/>
      <c r="AM78" s="50" t="s">
        <v>81</v>
      </c>
      <c r="AN78" s="6"/>
    </row>
    <row r="79" spans="2:40" ht="9" customHeight="1">
      <c r="B79" s="6"/>
      <c r="C79" s="220" t="s">
        <v>92</v>
      </c>
      <c r="D79" s="221"/>
      <c r="E79" s="222"/>
      <c r="F79" s="222"/>
      <c r="G79" s="223"/>
      <c r="H79" s="180"/>
      <c r="I79" s="181"/>
      <c r="J79" s="181"/>
      <c r="K79" s="181"/>
      <c r="L79" s="181"/>
      <c r="M79" s="181"/>
      <c r="N79" s="182"/>
      <c r="O79" s="186" t="s">
        <v>93</v>
      </c>
      <c r="P79" s="187"/>
      <c r="Q79" s="187"/>
      <c r="R79" s="187"/>
      <c r="S79" s="187"/>
      <c r="T79" s="188"/>
      <c r="U79" s="192" t="s">
        <v>94</v>
      </c>
      <c r="V79" s="193"/>
      <c r="W79" s="193"/>
      <c r="X79" s="193"/>
      <c r="Y79" s="196" t="s">
        <v>95</v>
      </c>
      <c r="Z79" s="196"/>
      <c r="AA79" s="196"/>
      <c r="AB79" s="196"/>
      <c r="AC79" s="196"/>
      <c r="AD79" s="197"/>
      <c r="AE79" s="214" t="s">
        <v>96</v>
      </c>
      <c r="AF79" s="147"/>
      <c r="AG79" s="147"/>
      <c r="AH79" s="147"/>
      <c r="AI79" s="215"/>
      <c r="AJ79" s="40"/>
      <c r="AK79" s="40"/>
      <c r="AL79" s="40"/>
      <c r="AM79" s="150" t="s">
        <v>81</v>
      </c>
      <c r="AN79" s="6"/>
    </row>
    <row r="80" spans="2:40" ht="9.75" customHeight="1">
      <c r="B80" s="6"/>
      <c r="C80" s="224"/>
      <c r="D80" s="225"/>
      <c r="E80" s="225"/>
      <c r="F80" s="225"/>
      <c r="G80" s="226"/>
      <c r="H80" s="183"/>
      <c r="I80" s="184"/>
      <c r="J80" s="184"/>
      <c r="K80" s="184"/>
      <c r="L80" s="184"/>
      <c r="M80" s="184"/>
      <c r="N80" s="185"/>
      <c r="O80" s="189"/>
      <c r="P80" s="190"/>
      <c r="Q80" s="190"/>
      <c r="R80" s="190"/>
      <c r="S80" s="190"/>
      <c r="T80" s="191"/>
      <c r="U80" s="194"/>
      <c r="V80" s="195"/>
      <c r="W80" s="195"/>
      <c r="X80" s="195"/>
      <c r="Y80" s="198"/>
      <c r="Z80" s="198"/>
      <c r="AA80" s="198"/>
      <c r="AB80" s="198"/>
      <c r="AC80" s="198"/>
      <c r="AD80" s="199"/>
      <c r="AE80" s="216"/>
      <c r="AF80" s="149"/>
      <c r="AG80" s="149"/>
      <c r="AH80" s="149"/>
      <c r="AI80" s="217"/>
      <c r="AJ80" s="46"/>
      <c r="AK80" s="46"/>
      <c r="AL80" s="46"/>
      <c r="AM80" s="151"/>
      <c r="AN80" s="6"/>
    </row>
    <row r="81" spans="2:40" ht="3.75" customHeight="1">
      <c r="B81" s="6"/>
      <c r="C81" s="51"/>
      <c r="D81" s="51"/>
      <c r="E81" s="51"/>
      <c r="F81" s="51"/>
      <c r="G81" s="51"/>
      <c r="H81" s="52"/>
      <c r="I81" s="52"/>
      <c r="J81" s="52"/>
      <c r="K81" s="52"/>
      <c r="L81" s="52"/>
      <c r="M81" s="52"/>
      <c r="N81" s="52"/>
      <c r="O81" s="30"/>
      <c r="P81" s="30"/>
      <c r="Q81" s="30"/>
      <c r="R81" s="30"/>
      <c r="S81" s="30"/>
      <c r="T81" s="53"/>
      <c r="U81" s="54"/>
      <c r="V81" s="54"/>
      <c r="W81" s="54"/>
      <c r="X81" s="54"/>
      <c r="Y81" s="6"/>
      <c r="Z81" s="6"/>
      <c r="AA81" s="6"/>
      <c r="AB81" s="6"/>
      <c r="AC81" s="6"/>
      <c r="AD81" s="6"/>
      <c r="AE81" s="55"/>
      <c r="AF81" s="55"/>
      <c r="AG81" s="55"/>
      <c r="AH81" s="55"/>
      <c r="AI81" s="55"/>
      <c r="AJ81" s="56"/>
      <c r="AK81" s="56"/>
      <c r="AL81" s="56"/>
      <c r="AM81" s="57"/>
      <c r="AN81" s="6"/>
    </row>
    <row r="82" spans="2:40" ht="13.5" customHeight="1">
      <c r="B82" s="6"/>
      <c r="C82" s="84" t="s">
        <v>15</v>
      </c>
      <c r="D82" s="85"/>
      <c r="E82" s="86"/>
      <c r="F82" s="1"/>
      <c r="G82" s="1"/>
      <c r="H82" s="1"/>
      <c r="I82" s="1"/>
      <c r="J82" s="1"/>
      <c r="K82" s="1"/>
      <c r="L82" s="1"/>
      <c r="M82" s="3"/>
      <c r="N82" s="3"/>
      <c r="O82" s="3"/>
      <c r="P82" s="3"/>
      <c r="Q82" s="3"/>
      <c r="R82" s="3"/>
      <c r="S82" s="3"/>
      <c r="T82" s="3"/>
      <c r="U82" s="8"/>
      <c r="V82" s="8"/>
      <c r="W82" s="8"/>
      <c r="X82" s="8"/>
      <c r="Y82" s="8"/>
      <c r="Z82" s="8"/>
      <c r="AA82" s="8"/>
      <c r="AB82" s="8"/>
      <c r="AC82" s="8"/>
      <c r="AD82" s="8"/>
      <c r="AE82" s="8"/>
      <c r="AF82" s="8"/>
      <c r="AG82" s="8"/>
      <c r="AH82" s="8"/>
      <c r="AI82" s="504" t="s">
        <v>162</v>
      </c>
      <c r="AJ82" s="504"/>
      <c r="AK82" s="504"/>
      <c r="AL82" s="504"/>
      <c r="AM82" s="504"/>
      <c r="AN82" s="6"/>
    </row>
    <row r="83" spans="2:40" ht="11.25" customHeight="1">
      <c r="B83" s="6"/>
      <c r="C83" s="1" t="s">
        <v>16</v>
      </c>
      <c r="D83" s="1"/>
      <c r="E83" s="1"/>
      <c r="F83" s="1"/>
      <c r="G83" s="1"/>
      <c r="H83" s="1"/>
      <c r="I83" s="1"/>
      <c r="J83" s="1"/>
      <c r="K83" s="1"/>
      <c r="L83" s="1"/>
      <c r="M83" s="3"/>
      <c r="N83" s="3"/>
      <c r="O83" s="3"/>
      <c r="P83" s="3"/>
      <c r="Q83" s="3"/>
      <c r="R83" s="3"/>
      <c r="S83" s="3"/>
      <c r="T83" s="3"/>
      <c r="U83" s="8"/>
      <c r="V83" s="8"/>
      <c r="W83" s="8"/>
      <c r="X83" s="8"/>
      <c r="Y83" s="8"/>
      <c r="Z83" s="8"/>
      <c r="AA83" s="8"/>
      <c r="AB83" s="8"/>
      <c r="AC83" s="8"/>
      <c r="AD83" s="8"/>
      <c r="AE83" s="8"/>
      <c r="AF83" s="8"/>
      <c r="AG83" s="8"/>
      <c r="AH83" s="8"/>
      <c r="AI83" s="8"/>
      <c r="AJ83" s="8"/>
      <c r="AK83" s="8"/>
      <c r="AL83" s="8"/>
      <c r="AM83" s="8"/>
      <c r="AN83" s="6"/>
    </row>
    <row r="84" spans="2:40" ht="11.25" customHeight="1">
      <c r="B84" s="6"/>
      <c r="C84" s="1" t="s">
        <v>17</v>
      </c>
      <c r="D84" s="1"/>
      <c r="E84" s="1"/>
      <c r="F84" s="1"/>
      <c r="G84" s="1"/>
      <c r="H84" s="1"/>
      <c r="I84" s="1"/>
      <c r="J84" s="1"/>
      <c r="K84" s="1"/>
      <c r="L84" s="1"/>
      <c r="M84" s="3"/>
      <c r="N84" s="3"/>
      <c r="O84" s="3"/>
      <c r="P84" s="3"/>
      <c r="Q84" s="3"/>
      <c r="R84" s="3"/>
      <c r="S84" s="3"/>
      <c r="T84" s="3"/>
      <c r="U84" s="8"/>
      <c r="V84" s="8"/>
      <c r="W84" s="8"/>
      <c r="X84" s="8"/>
      <c r="Y84" s="8"/>
      <c r="Z84" s="8"/>
      <c r="AA84" s="8"/>
      <c r="AB84" s="8"/>
      <c r="AC84" s="8"/>
      <c r="AD84" s="8"/>
      <c r="AE84" s="8"/>
      <c r="AF84" s="8"/>
      <c r="AG84" s="8"/>
      <c r="AH84" s="8"/>
      <c r="AI84" s="8"/>
      <c r="AJ84" s="8"/>
      <c r="AK84" s="8"/>
      <c r="AL84" s="8"/>
      <c r="AM84" s="8"/>
      <c r="AN84" s="6"/>
    </row>
    <row r="85" spans="2:40" ht="11.25" customHeight="1">
      <c r="B85" s="6"/>
      <c r="C85" s="1" t="s">
        <v>18</v>
      </c>
      <c r="D85" s="1"/>
      <c r="E85" s="1"/>
      <c r="F85" s="5"/>
      <c r="G85" s="5"/>
      <c r="H85" s="5"/>
      <c r="I85" s="5"/>
      <c r="J85" s="5"/>
      <c r="K85" s="5"/>
      <c r="L85" s="5"/>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6"/>
    </row>
    <row r="86" spans="2:40" ht="11.25" customHeight="1">
      <c r="B86" s="6"/>
      <c r="C86" s="1" t="s">
        <v>19</v>
      </c>
      <c r="D86" s="1"/>
      <c r="E86" s="1"/>
      <c r="F86" s="5"/>
      <c r="G86" s="5"/>
      <c r="H86" s="5"/>
      <c r="I86" s="5"/>
      <c r="J86" s="5"/>
      <c r="K86" s="5"/>
      <c r="L86" s="5"/>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8"/>
      <c r="AN86" s="6"/>
    </row>
    <row r="87" spans="2:40" ht="11.25" customHeight="1">
      <c r="B87" s="6"/>
      <c r="C87" s="1" t="s">
        <v>121</v>
      </c>
      <c r="D87" s="1"/>
      <c r="E87" s="1"/>
      <c r="F87" s="5"/>
      <c r="G87" s="5"/>
      <c r="H87" s="5"/>
      <c r="I87" s="5"/>
      <c r="J87" s="5"/>
      <c r="K87" s="5"/>
      <c r="L87" s="5"/>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9"/>
      <c r="AN87" s="6"/>
    </row>
    <row r="88" spans="2:40" ht="11.25" customHeight="1">
      <c r="B88" s="6"/>
      <c r="C88" s="8"/>
      <c r="D88" s="8"/>
      <c r="E88" s="8"/>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6"/>
    </row>
    <row r="89" spans="2:40" ht="11.25" customHeight="1">
      <c r="B89" s="6"/>
      <c r="C89" s="8"/>
      <c r="D89" s="8"/>
      <c r="E89" s="8"/>
      <c r="F89" s="10"/>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6"/>
    </row>
    <row r="90" spans="2:40" ht="12" customHeight="1">
      <c r="B90" s="6"/>
      <c r="C90" s="8"/>
      <c r="D90" s="8"/>
      <c r="E90" s="8"/>
      <c r="F90" s="10"/>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c r="AI90" s="8"/>
      <c r="AJ90" s="8"/>
      <c r="AK90" s="8"/>
      <c r="AL90" s="8"/>
      <c r="AM90" s="8"/>
      <c r="AN90" s="6"/>
    </row>
  </sheetData>
  <sheetProtection algorithmName="SHA-512" hashValue="5IlSpNGYxAkMqZUPokftsxVT728n2+IYecGXJiZ9P+oTdsZnPgkBpNFnKBHT7R/P1fmYeDRV28hcbZIxSLda+g==" saltValue="FXmqMwi4PXeJuLnkwP1erw==" spinCount="100000" sheet="1" selectLockedCells="1"/>
  <dataConsolidate/>
  <mergeCells count="161">
    <mergeCell ref="AI82:AM82"/>
    <mergeCell ref="C3:R4"/>
    <mergeCell ref="M18:N18"/>
    <mergeCell ref="M25:N25"/>
    <mergeCell ref="P25:R25"/>
    <mergeCell ref="P18:R18"/>
    <mergeCell ref="L15:AM17"/>
    <mergeCell ref="I18:K20"/>
    <mergeCell ref="L19:AM20"/>
    <mergeCell ref="I22:K24"/>
    <mergeCell ref="L22:AM24"/>
    <mergeCell ref="Z3:AA6"/>
    <mergeCell ref="U3:W6"/>
    <mergeCell ref="X3:Y6"/>
    <mergeCell ref="AC3:AE6"/>
    <mergeCell ref="AF3:AG6"/>
    <mergeCell ref="U7:W10"/>
    <mergeCell ref="X7:AG10"/>
    <mergeCell ref="AA38:AM43"/>
    <mergeCell ref="AB3:AB6"/>
    <mergeCell ref="AH3:AM10"/>
    <mergeCell ref="Y31:AA32"/>
    <mergeCell ref="AB31:AM32"/>
    <mergeCell ref="C33:AM33"/>
    <mergeCell ref="E44:H45"/>
    <mergeCell ref="I44:N44"/>
    <mergeCell ref="O44:T44"/>
    <mergeCell ref="U44:Z44"/>
    <mergeCell ref="AA44:AM45"/>
    <mergeCell ref="I45:N45"/>
    <mergeCell ref="O45:T45"/>
    <mergeCell ref="U45:Z45"/>
    <mergeCell ref="E46:H49"/>
    <mergeCell ref="I46:N49"/>
    <mergeCell ref="O46:T49"/>
    <mergeCell ref="U46:Z49"/>
    <mergeCell ref="AA46:AE47"/>
    <mergeCell ref="AK46:AM47"/>
    <mergeCell ref="AA48:AE49"/>
    <mergeCell ref="AF46:AJ47"/>
    <mergeCell ref="AF48:AM49"/>
    <mergeCell ref="I34:AM35"/>
    <mergeCell ref="E36:H37"/>
    <mergeCell ref="I36:AM37"/>
    <mergeCell ref="E38:H39"/>
    <mergeCell ref="I38:T39"/>
    <mergeCell ref="U38:Z43"/>
    <mergeCell ref="E40:H41"/>
    <mergeCell ref="I40:T41"/>
    <mergeCell ref="E42:H43"/>
    <mergeCell ref="I42:O43"/>
    <mergeCell ref="P42:R43"/>
    <mergeCell ref="S42:T43"/>
    <mergeCell ref="E21:H32"/>
    <mergeCell ref="I31:K32"/>
    <mergeCell ref="L31:Q32"/>
    <mergeCell ref="R31:S32"/>
    <mergeCell ref="T31:X32"/>
    <mergeCell ref="I25:K27"/>
    <mergeCell ref="L26:AM27"/>
    <mergeCell ref="I28:K30"/>
    <mergeCell ref="M10:R11"/>
    <mergeCell ref="C11:F11"/>
    <mergeCell ref="H11:K11"/>
    <mergeCell ref="I14:K14"/>
    <mergeCell ref="L14:AM14"/>
    <mergeCell ref="I15:K17"/>
    <mergeCell ref="L28:X30"/>
    <mergeCell ref="Y28:AA30"/>
    <mergeCell ref="AB28:AM30"/>
    <mergeCell ref="E14:H20"/>
    <mergeCell ref="C14:D32"/>
    <mergeCell ref="O67:P68"/>
    <mergeCell ref="V63:AD64"/>
    <mergeCell ref="E50:H53"/>
    <mergeCell ref="I50:N53"/>
    <mergeCell ref="O50:T53"/>
    <mergeCell ref="U50:Z53"/>
    <mergeCell ref="AA50:AE55"/>
    <mergeCell ref="AG50:AL51"/>
    <mergeCell ref="AG52:AM53"/>
    <mergeCell ref="E54:H57"/>
    <mergeCell ref="I54:N57"/>
    <mergeCell ref="O54:T57"/>
    <mergeCell ref="U54:Z57"/>
    <mergeCell ref="AG54:AG55"/>
    <mergeCell ref="AH54:AL55"/>
    <mergeCell ref="AM54:AM55"/>
    <mergeCell ref="AA56:AM61"/>
    <mergeCell ref="E58:H61"/>
    <mergeCell ref="I58:N61"/>
    <mergeCell ref="O58:T61"/>
    <mergeCell ref="U58:Z61"/>
    <mergeCell ref="C34:D61"/>
    <mergeCell ref="E34:H35"/>
    <mergeCell ref="AE63:AM64"/>
    <mergeCell ref="E65:H66"/>
    <mergeCell ref="I65:I66"/>
    <mergeCell ref="K65:L66"/>
    <mergeCell ref="O65:O66"/>
    <mergeCell ref="P65:AD66"/>
    <mergeCell ref="AE65:AI66"/>
    <mergeCell ref="AM65:AM66"/>
    <mergeCell ref="C63:D72"/>
    <mergeCell ref="E63:H64"/>
    <mergeCell ref="I63:I64"/>
    <mergeCell ref="K63:L64"/>
    <mergeCell ref="O63:O64"/>
    <mergeCell ref="P63:Q64"/>
    <mergeCell ref="R63:R64"/>
    <mergeCell ref="S63:T64"/>
    <mergeCell ref="U63:U64"/>
    <mergeCell ref="AB71:AB72"/>
    <mergeCell ref="AD71:AD72"/>
    <mergeCell ref="K69:L70"/>
    <mergeCell ref="AC71:AC72"/>
    <mergeCell ref="K67:L68"/>
    <mergeCell ref="H79:N80"/>
    <mergeCell ref="O79:T80"/>
    <mergeCell ref="U79:X80"/>
    <mergeCell ref="Y79:AD80"/>
    <mergeCell ref="Q67:R68"/>
    <mergeCell ref="S67:S68"/>
    <mergeCell ref="AE67:AH68"/>
    <mergeCell ref="AI67:AI68"/>
    <mergeCell ref="AM67:AM68"/>
    <mergeCell ref="E69:H72"/>
    <mergeCell ref="E67:H68"/>
    <mergeCell ref="I67:I68"/>
    <mergeCell ref="AE79:AI80"/>
    <mergeCell ref="AM79:AM80"/>
    <mergeCell ref="AM73:AM74"/>
    <mergeCell ref="C79:G80"/>
    <mergeCell ref="M73:N74"/>
    <mergeCell ref="Q73:Q74"/>
    <mergeCell ref="R73:R74"/>
    <mergeCell ref="S73:T74"/>
    <mergeCell ref="W73:W74"/>
    <mergeCell ref="I69:I72"/>
    <mergeCell ref="U69:AB70"/>
    <mergeCell ref="C75:D78"/>
    <mergeCell ref="AH75:AH78"/>
    <mergeCell ref="AI75:AI78"/>
    <mergeCell ref="E77:AD78"/>
    <mergeCell ref="AE69:AH70"/>
    <mergeCell ref="AI69:AI70"/>
    <mergeCell ref="AM69:AM70"/>
    <mergeCell ref="AM71:AM72"/>
    <mergeCell ref="K73:K74"/>
    <mergeCell ref="AE71:AI71"/>
    <mergeCell ref="AE72:AI72"/>
    <mergeCell ref="AE73:AG78"/>
    <mergeCell ref="E75:AD76"/>
    <mergeCell ref="E73:J74"/>
    <mergeCell ref="K71:K72"/>
    <mergeCell ref="U71:W72"/>
    <mergeCell ref="Y71:Y72"/>
    <mergeCell ref="Z71:Z72"/>
    <mergeCell ref="AC69:AC70"/>
    <mergeCell ref="AD69:AD70"/>
    <mergeCell ref="N69:T70"/>
  </mergeCells>
  <phoneticPr fontId="3"/>
  <conditionalFormatting sqref="E46">
    <cfRule type="cellIs" dxfId="91" priority="23" operator="equal">
      <formula>""</formula>
    </cfRule>
    <cfRule type="cellIs" dxfId="90" priority="24" operator="equal">
      <formula>"1"</formula>
    </cfRule>
  </conditionalFormatting>
  <conditionalFormatting sqref="E50">
    <cfRule type="cellIs" dxfId="89" priority="20" operator="equal">
      <formula>""</formula>
    </cfRule>
    <cfRule type="cellIs" dxfId="88" priority="21" operator="equal">
      <formula>"2"</formula>
    </cfRule>
  </conditionalFormatting>
  <conditionalFormatting sqref="E54">
    <cfRule type="cellIs" dxfId="87" priority="19" operator="equal">
      <formula>"3"</formula>
    </cfRule>
    <cfRule type="cellIs" dxfId="86" priority="18" operator="equal">
      <formula>""</formula>
    </cfRule>
  </conditionalFormatting>
  <conditionalFormatting sqref="E77:AD78">
    <cfRule type="cellIs" dxfId="85" priority="47" operator="equal">
      <formula>""</formula>
    </cfRule>
  </conditionalFormatting>
  <conditionalFormatting sqref="I38:T41">
    <cfRule type="cellIs" dxfId="84" priority="41" operator="equal">
      <formula>""</formula>
    </cfRule>
  </conditionalFormatting>
  <conditionalFormatting sqref="I46:T57">
    <cfRule type="cellIs" dxfId="83" priority="35" operator="equal">
      <formula>""</formula>
    </cfRule>
  </conditionalFormatting>
  <conditionalFormatting sqref="I34:AM35">
    <cfRule type="cellIs" dxfId="82" priority="56" operator="equal">
      <formula>""</formula>
    </cfRule>
  </conditionalFormatting>
  <conditionalFormatting sqref="I36:AM37">
    <cfRule type="cellIs" dxfId="81" priority="42" operator="equal">
      <formula>""</formula>
    </cfRule>
  </conditionalFormatting>
  <conditionalFormatting sqref="L31">
    <cfRule type="cellIs" dxfId="76" priority="81" operator="equal">
      <formula>""</formula>
    </cfRule>
  </conditionalFormatting>
  <conditionalFormatting sqref="L28:X30">
    <cfRule type="cellIs" dxfId="73" priority="115" operator="equal">
      <formula>""</formula>
    </cfRule>
  </conditionalFormatting>
  <conditionalFormatting sqref="L14:AM17">
    <cfRule type="cellIs" dxfId="72" priority="146" operator="equal">
      <formula>""</formula>
    </cfRule>
  </conditionalFormatting>
  <conditionalFormatting sqref="L19:AM20">
    <cfRule type="cellIs" dxfId="71" priority="143" operator="equal">
      <formula>""</formula>
    </cfRule>
  </conditionalFormatting>
  <conditionalFormatting sqref="L22:AM24">
    <cfRule type="cellIs" dxfId="70" priority="142" operator="equal">
      <formula>""</formula>
    </cfRule>
  </conditionalFormatting>
  <conditionalFormatting sqref="L26:AM27">
    <cfRule type="cellIs" dxfId="69" priority="139" operator="equal">
      <formula>""</formula>
    </cfRule>
  </conditionalFormatting>
  <conditionalFormatting sqref="M18:N18">
    <cfRule type="cellIs" dxfId="68" priority="145" operator="equal">
      <formula>""</formula>
    </cfRule>
  </conditionalFormatting>
  <conditionalFormatting sqref="M25:N25">
    <cfRule type="cellIs" dxfId="67" priority="141" operator="equal">
      <formula>""</formula>
    </cfRule>
  </conditionalFormatting>
  <conditionalFormatting sqref="P18:R18">
    <cfRule type="cellIs" dxfId="66" priority="144" operator="equal">
      <formula>""</formula>
    </cfRule>
  </conditionalFormatting>
  <conditionalFormatting sqref="P25:R25">
    <cfRule type="cellIs" dxfId="65" priority="140" operator="equal">
      <formula>""</formula>
    </cfRule>
  </conditionalFormatting>
  <conditionalFormatting sqref="P63:U64">
    <cfRule type="cellIs" dxfId="64" priority="72" operator="notEqual">
      <formula>""</formula>
    </cfRule>
  </conditionalFormatting>
  <conditionalFormatting sqref="Q67:R68">
    <cfRule type="cellIs" dxfId="61" priority="67" operator="notEqual">
      <formula>""</formula>
    </cfRule>
  </conditionalFormatting>
  <conditionalFormatting sqref="T31">
    <cfRule type="cellIs" dxfId="60" priority="80" operator="equal">
      <formula>""</formula>
    </cfRule>
  </conditionalFormatting>
  <conditionalFormatting sqref="Y71:Y72">
    <cfRule type="expression" dxfId="58" priority="7">
      <formula>$Y$71&gt;0</formula>
    </cfRule>
    <cfRule type="expression" dxfId="57" priority="16">
      <formula>$Y$65&gt;0</formula>
    </cfRule>
  </conditionalFormatting>
  <conditionalFormatting sqref="AA38:AM43">
    <cfRule type="cellIs" dxfId="56" priority="55" operator="equal">
      <formula>""</formula>
    </cfRule>
  </conditionalFormatting>
  <conditionalFormatting sqref="AA56:AM61">
    <cfRule type="cellIs" dxfId="55" priority="48" operator="equal">
      <formula>""</formula>
    </cfRule>
  </conditionalFormatting>
  <conditionalFormatting sqref="AB28:AM32">
    <cfRule type="cellIs" dxfId="54" priority="82" operator="equal">
      <formula>""</formula>
    </cfRule>
  </conditionalFormatting>
  <conditionalFormatting sqref="AC69:AC70">
    <cfRule type="expression" dxfId="53" priority="2">
      <formula>$AC$69&gt;0</formula>
    </cfRule>
    <cfRule type="expression" dxfId="51" priority="4">
      <formula>$AC$69&gt;0</formula>
    </cfRule>
  </conditionalFormatting>
  <conditionalFormatting sqref="AF46:AJ47">
    <cfRule type="cellIs" dxfId="50" priority="51" operator="equal">
      <formula>""</formula>
    </cfRule>
  </conditionalFormatting>
  <conditionalFormatting sqref="AF48:AM49">
    <cfRule type="cellIs" dxfId="49" priority="34" operator="equal">
      <formula>""</formula>
    </cfRule>
  </conditionalFormatting>
  <conditionalFormatting sqref="AH54:AL55">
    <cfRule type="cellIs" dxfId="47" priority="44" operator="notEqual">
      <formula>""</formula>
    </cfRule>
    <cfRule type="expression" dxfId="45" priority="29">
      <formula>$AH$54&lt;&gt;""</formula>
    </cfRule>
  </conditionalFormatting>
  <dataValidations count="17">
    <dataValidation type="textLength" imeMode="disabled" operator="equal" allowBlank="1" showInputMessage="1" showErrorMessage="1" errorTitle="入力エラー" error="数値3桁で入力してください。" sqref="M25:N25 M18:N18" xr:uid="{00000000-0002-0000-0000-000000000000}">
      <formula1>3</formula1>
    </dataValidation>
    <dataValidation type="textLength" imeMode="disabled" operator="equal" allowBlank="1" showInputMessage="1" showErrorMessage="1" errorTitle="入力エラー" error="数値4桁で入力してください。" sqref="P25:R25 P18:R18" xr:uid="{00000000-0002-0000-0000-000001000000}">
      <formula1>4</formula1>
    </dataValidation>
    <dataValidation type="date" imeMode="disabled" allowBlank="1" showInputMessage="1" showErrorMessage="1" errorTitle="入力エラー" error="日付以外入力できません。月日を/で区切って入力してください。_x000a_例）05/01" sqref="W12:AG12" xr:uid="{00000000-0002-0000-0000-000002000000}">
      <formula1>36526</formula1>
      <formula2>2958465</formula2>
    </dataValidation>
    <dataValidation imeMode="halfKatakana" allowBlank="1" showInputMessage="1" showErrorMessage="1" sqref="L14:AM14" xr:uid="{00000000-0002-0000-0000-000003000000}"/>
    <dataValidation type="date" imeMode="disabled" allowBlank="1" showInputMessage="1" showErrorMessage="1" errorTitle="入力エラー" error="日付以外入力できません。月日を/で区切って入力してください。_x000a_例）5/1" sqref="I38:T41 W11:AG11 X7" xr:uid="{00000000-0002-0000-0000-000004000000}">
      <formula1>36526</formula1>
      <formula2>2958465</formula2>
    </dataValidation>
    <dataValidation type="custom" imeMode="halfAlpha" allowBlank="1" showInputMessage="1" showErrorMessage="1" errorTitle="入力エラー" error="半角英数字で入力してください。" sqref="AB31:AM32" xr:uid="{00000000-0002-0000-0000-000005000000}">
      <formula1>LENB(AB31)=LEN(AB31)</formula1>
    </dataValidation>
    <dataValidation type="whole" imeMode="disabled" allowBlank="1" showInputMessage="1" showErrorMessage="1" errorTitle="入力エラー" error="数値で入力してください。" sqref="AF48:AM49" xr:uid="{00000000-0002-0000-0000-000006000000}">
      <formula1>0</formula1>
      <formula2>9999999999</formula2>
    </dataValidation>
    <dataValidation type="whole" imeMode="disabled" allowBlank="1" showInputMessage="1" showErrorMessage="1" errorTitle="入力エラー" error="数値3桁以内で入力してください。" sqref="J69:J70" xr:uid="{1F6985A6-47DC-4E62-8DEA-D9EF81511F4C}">
      <formula1>0</formula1>
      <formula2>999</formula2>
    </dataValidation>
    <dataValidation type="whole" imeMode="disabled" allowBlank="1" showInputMessage="1" showErrorMessage="1" errorTitle="入力エラー" error="数値2桁以内（24時間表記）で入力してください。_x000a_例）24、12，6" sqref="P63:Q64" xr:uid="{00000000-0002-0000-0000-000008000000}">
      <formula1>0</formula1>
      <formula2>24</formula2>
    </dataValidation>
    <dataValidation type="whole" imeMode="disabled" allowBlank="1" showInputMessage="1" showErrorMessage="1" errorTitle="入力エラー" error="0~59までの数値2桁以内で入力してください。" sqref="S63:T64" xr:uid="{00000000-0002-0000-0000-000009000000}">
      <formula1>0</formula1>
      <formula2>59</formula2>
    </dataValidation>
    <dataValidation type="whole" imeMode="disabled" allowBlank="1" showInputMessage="1" showErrorMessage="1" errorTitle="入力エラー" error="数値4桁以内で入力してください。" sqref="Q67:R68" xr:uid="{00000000-0002-0000-0000-00000A000000}">
      <formula1>0</formula1>
      <formula2>9999</formula2>
    </dataValidation>
    <dataValidation type="whole" imeMode="disabled" allowBlank="1" showInputMessage="1" showErrorMessage="1" errorTitle="入力エラー" error="数値2桁以内で入力してください。" sqref="V73:V74 AB73:AB74" xr:uid="{F6ACD1DD-3FA4-4A52-8BC3-D80161984C9E}">
      <formula1>0</formula1>
      <formula2>99</formula2>
    </dataValidation>
    <dataValidation imeMode="on" allowBlank="1" showInputMessage="1" showErrorMessage="1" error="数値で入力してください。" sqref="I54:N57 I46:N49" xr:uid="{00000000-0002-0000-0000-00000C000000}"/>
    <dataValidation type="custom" imeMode="disabled" allowBlank="1" showInputMessage="1" showErrorMessage="1" errorTitle="入力エラー" error="ハイフンを含む半角数字で入力してください。_x000a_例）12-345-6789" sqref="L31:Q32 T31:X32" xr:uid="{00000000-0002-0000-0000-00000D000000}">
      <formula1>AND(LENB(L31)=LEN(L31),NOT(ISERROR(SEARCH("*-*-*",L31))))</formula1>
    </dataValidation>
    <dataValidation imeMode="disabled" allowBlank="1" showInputMessage="1" showErrorMessage="1" errorTitle="入力エラー" error="小数点1桁までの数値で入力してください。" sqref="O46:T57" xr:uid="{00000000-0002-0000-0000-00000E000000}"/>
    <dataValidation imeMode="on" allowBlank="1" showInputMessage="1" showErrorMessage="1" error="数値で入力してください。_x000a_" sqref="I50:N53" xr:uid="{00000000-0002-0000-0000-000010000000}"/>
    <dataValidation imeMode="disabled" allowBlank="1" showInputMessage="1" showErrorMessage="1" errorTitle="入力エラー" error="数値で入力してください。" sqref="AF46:AJ47" xr:uid="{5D09A332-2508-47D1-95A8-CDE4E0A0D775}"/>
  </dataValidations>
  <printOptions horizontalCentered="1"/>
  <pageMargins left="0.23622047244094491" right="0.23622047244094491" top="0.31496062992125984" bottom="0.19685039370078741" header="0.31496062992125984" footer="0.31496062992125984"/>
  <pageSetup paperSize="9" scale="84"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57" r:id="rId4" name="Check Box 61">
              <controlPr defaultSize="0" autoFill="0" autoLine="0" autoPict="0">
                <anchor moveWithCells="1">
                  <from>
                    <xdr:col>8</xdr:col>
                    <xdr:colOff>22860</xdr:colOff>
                    <xdr:row>20</xdr:row>
                    <xdr:rowOff>22860</xdr:rowOff>
                  </from>
                  <to>
                    <xdr:col>9</xdr:col>
                    <xdr:colOff>60960</xdr:colOff>
                    <xdr:row>20</xdr:row>
                    <xdr:rowOff>175260</xdr:rowOff>
                  </to>
                </anchor>
              </controlPr>
            </control>
          </mc:Choice>
        </mc:AlternateContent>
        <mc:AlternateContent xmlns:mc="http://schemas.openxmlformats.org/markup-compatibility/2006">
          <mc:Choice Requires="x14">
            <control shapeId="4166" r:id="rId5" name="Option Button 70">
              <controlPr defaultSize="0" autoFill="0" autoLine="0" autoPict="0">
                <anchor moveWithCells="1">
                  <from>
                    <xdr:col>31</xdr:col>
                    <xdr:colOff>30480</xdr:colOff>
                    <xdr:row>49</xdr:row>
                    <xdr:rowOff>22860</xdr:rowOff>
                  </from>
                  <to>
                    <xdr:col>32</xdr:col>
                    <xdr:colOff>38100</xdr:colOff>
                    <xdr:row>50</xdr:row>
                    <xdr:rowOff>99060</xdr:rowOff>
                  </to>
                </anchor>
              </controlPr>
            </control>
          </mc:Choice>
        </mc:AlternateContent>
        <mc:AlternateContent xmlns:mc="http://schemas.openxmlformats.org/markup-compatibility/2006">
          <mc:Choice Requires="x14">
            <control shapeId="4167" r:id="rId6" name="Option Button 71">
              <controlPr defaultSize="0" autoFill="0" autoLine="0" autoPict="0">
                <anchor moveWithCells="1">
                  <from>
                    <xdr:col>31</xdr:col>
                    <xdr:colOff>30480</xdr:colOff>
                    <xdr:row>50</xdr:row>
                    <xdr:rowOff>106680</xdr:rowOff>
                  </from>
                  <to>
                    <xdr:col>32</xdr:col>
                    <xdr:colOff>60960</xdr:colOff>
                    <xdr:row>53</xdr:row>
                    <xdr:rowOff>22860</xdr:rowOff>
                  </to>
                </anchor>
              </controlPr>
            </control>
          </mc:Choice>
        </mc:AlternateContent>
        <mc:AlternateContent xmlns:mc="http://schemas.openxmlformats.org/markup-compatibility/2006">
          <mc:Choice Requires="x14">
            <control shapeId="4168" r:id="rId7" name="Option Button 72">
              <controlPr defaultSize="0" autoFill="0" autoLine="0" autoPict="0">
                <anchor moveWithCells="1">
                  <from>
                    <xdr:col>31</xdr:col>
                    <xdr:colOff>30480</xdr:colOff>
                    <xdr:row>53</xdr:row>
                    <xdr:rowOff>22860</xdr:rowOff>
                  </from>
                  <to>
                    <xdr:col>32</xdr:col>
                    <xdr:colOff>7620</xdr:colOff>
                    <xdr:row>54</xdr:row>
                    <xdr:rowOff>60960</xdr:rowOff>
                  </to>
                </anchor>
              </controlPr>
            </control>
          </mc:Choice>
        </mc:AlternateContent>
        <mc:AlternateContent xmlns:mc="http://schemas.openxmlformats.org/markup-compatibility/2006">
          <mc:Choice Requires="x14">
            <control shapeId="4169" r:id="rId8" name="Option Button 73">
              <controlPr defaultSize="0" autoFill="0" autoLine="0" autoPict="0">
                <anchor moveWithCells="1">
                  <from>
                    <xdr:col>12</xdr:col>
                    <xdr:colOff>175260</xdr:colOff>
                    <xdr:row>62</xdr:row>
                    <xdr:rowOff>7620</xdr:rowOff>
                  </from>
                  <to>
                    <xdr:col>14</xdr:col>
                    <xdr:colOff>7620</xdr:colOff>
                    <xdr:row>63</xdr:row>
                    <xdr:rowOff>76200</xdr:rowOff>
                  </to>
                </anchor>
              </controlPr>
            </control>
          </mc:Choice>
        </mc:AlternateContent>
        <mc:AlternateContent xmlns:mc="http://schemas.openxmlformats.org/markup-compatibility/2006">
          <mc:Choice Requires="x14">
            <control shapeId="4170" r:id="rId9" name="Option Button 74">
              <controlPr defaultSize="0" autoFill="0" autoLine="0" autoPict="0">
                <anchor moveWithCells="1">
                  <from>
                    <xdr:col>9</xdr:col>
                    <xdr:colOff>0</xdr:colOff>
                    <xdr:row>62</xdr:row>
                    <xdr:rowOff>7620</xdr:rowOff>
                  </from>
                  <to>
                    <xdr:col>10</xdr:col>
                    <xdr:colOff>60960</xdr:colOff>
                    <xdr:row>63</xdr:row>
                    <xdr:rowOff>68580</xdr:rowOff>
                  </to>
                </anchor>
              </controlPr>
            </control>
          </mc:Choice>
        </mc:AlternateContent>
        <mc:AlternateContent xmlns:mc="http://schemas.openxmlformats.org/markup-compatibility/2006">
          <mc:Choice Requires="x14">
            <control shapeId="4171" r:id="rId10" name="Group Box 75">
              <controlPr defaultSize="0" autoFill="0" autoPict="0">
                <anchor moveWithCells="1">
                  <from>
                    <xdr:col>30</xdr:col>
                    <xdr:colOff>106680</xdr:colOff>
                    <xdr:row>48</xdr:row>
                    <xdr:rowOff>68580</xdr:rowOff>
                  </from>
                  <to>
                    <xdr:col>32</xdr:col>
                    <xdr:colOff>68580</xdr:colOff>
                    <xdr:row>55</xdr:row>
                    <xdr:rowOff>83820</xdr:rowOff>
                  </to>
                </anchor>
              </controlPr>
            </control>
          </mc:Choice>
        </mc:AlternateContent>
        <mc:AlternateContent xmlns:mc="http://schemas.openxmlformats.org/markup-compatibility/2006">
          <mc:Choice Requires="x14">
            <control shapeId="4172" r:id="rId11" name="Option Button 76">
              <controlPr defaultSize="0" autoFill="0" autoLine="0" autoPict="0">
                <anchor moveWithCells="1">
                  <from>
                    <xdr:col>12</xdr:col>
                    <xdr:colOff>175260</xdr:colOff>
                    <xdr:row>64</xdr:row>
                    <xdr:rowOff>30480</xdr:rowOff>
                  </from>
                  <to>
                    <xdr:col>14</xdr:col>
                    <xdr:colOff>7620</xdr:colOff>
                    <xdr:row>65</xdr:row>
                    <xdr:rowOff>60960</xdr:rowOff>
                  </to>
                </anchor>
              </controlPr>
            </control>
          </mc:Choice>
        </mc:AlternateContent>
        <mc:AlternateContent xmlns:mc="http://schemas.openxmlformats.org/markup-compatibility/2006">
          <mc:Choice Requires="x14">
            <control shapeId="4173" r:id="rId12" name="Option Button 77">
              <controlPr defaultSize="0" autoFill="0" autoLine="0" autoPict="0">
                <anchor moveWithCells="1">
                  <from>
                    <xdr:col>8</xdr:col>
                    <xdr:colOff>190500</xdr:colOff>
                    <xdr:row>64</xdr:row>
                    <xdr:rowOff>30480</xdr:rowOff>
                  </from>
                  <to>
                    <xdr:col>10</xdr:col>
                    <xdr:colOff>30480</xdr:colOff>
                    <xdr:row>65</xdr:row>
                    <xdr:rowOff>99060</xdr:rowOff>
                  </to>
                </anchor>
              </controlPr>
            </control>
          </mc:Choice>
        </mc:AlternateContent>
        <mc:AlternateContent xmlns:mc="http://schemas.openxmlformats.org/markup-compatibility/2006">
          <mc:Choice Requires="x14">
            <control shapeId="4175" r:id="rId13" name="Option Button 79">
              <controlPr defaultSize="0" autoFill="0" autoLine="0" autoPict="0">
                <anchor moveWithCells="1">
                  <from>
                    <xdr:col>12</xdr:col>
                    <xdr:colOff>175260</xdr:colOff>
                    <xdr:row>66</xdr:row>
                    <xdr:rowOff>30480</xdr:rowOff>
                  </from>
                  <to>
                    <xdr:col>13</xdr:col>
                    <xdr:colOff>182880</xdr:colOff>
                    <xdr:row>67</xdr:row>
                    <xdr:rowOff>99060</xdr:rowOff>
                  </to>
                </anchor>
              </controlPr>
            </control>
          </mc:Choice>
        </mc:AlternateContent>
        <mc:AlternateContent xmlns:mc="http://schemas.openxmlformats.org/markup-compatibility/2006">
          <mc:Choice Requires="x14">
            <control shapeId="4176" r:id="rId14" name="Option Button 80">
              <controlPr defaultSize="0" autoFill="0" autoLine="0" autoPict="0">
                <anchor moveWithCells="1">
                  <from>
                    <xdr:col>8</xdr:col>
                    <xdr:colOff>190500</xdr:colOff>
                    <xdr:row>66</xdr:row>
                    <xdr:rowOff>38100</xdr:rowOff>
                  </from>
                  <to>
                    <xdr:col>9</xdr:col>
                    <xdr:colOff>175260</xdr:colOff>
                    <xdr:row>67</xdr:row>
                    <xdr:rowOff>68580</xdr:rowOff>
                  </to>
                </anchor>
              </controlPr>
            </control>
          </mc:Choice>
        </mc:AlternateContent>
        <mc:AlternateContent xmlns:mc="http://schemas.openxmlformats.org/markup-compatibility/2006">
          <mc:Choice Requires="x14">
            <control shapeId="4184" r:id="rId15" name="Group Box 88">
              <controlPr defaultSize="0" autoFill="0" autoPict="0">
                <anchor moveWithCells="1">
                  <from>
                    <xdr:col>8</xdr:col>
                    <xdr:colOff>144780</xdr:colOff>
                    <xdr:row>61</xdr:row>
                    <xdr:rowOff>22860</xdr:rowOff>
                  </from>
                  <to>
                    <xdr:col>14</xdr:col>
                    <xdr:colOff>160020</xdr:colOff>
                    <xdr:row>64</xdr:row>
                    <xdr:rowOff>22860</xdr:rowOff>
                  </to>
                </anchor>
              </controlPr>
            </control>
          </mc:Choice>
        </mc:AlternateContent>
        <mc:AlternateContent xmlns:mc="http://schemas.openxmlformats.org/markup-compatibility/2006">
          <mc:Choice Requires="x14">
            <control shapeId="4195" r:id="rId16" name="Group Box 99">
              <controlPr defaultSize="0" autoFill="0" autoPict="0">
                <anchor moveWithCells="1">
                  <from>
                    <xdr:col>8</xdr:col>
                    <xdr:colOff>99060</xdr:colOff>
                    <xdr:row>66</xdr:row>
                    <xdr:rowOff>22860</xdr:rowOff>
                  </from>
                  <to>
                    <xdr:col>14</xdr:col>
                    <xdr:colOff>106680</xdr:colOff>
                    <xdr:row>68</xdr:row>
                    <xdr:rowOff>0</xdr:rowOff>
                  </to>
                </anchor>
              </controlPr>
            </control>
          </mc:Choice>
        </mc:AlternateContent>
        <mc:AlternateContent xmlns:mc="http://schemas.openxmlformats.org/markup-compatibility/2006">
          <mc:Choice Requires="x14">
            <control shapeId="4196" r:id="rId17" name="Group Box 100">
              <controlPr defaultSize="0" autoFill="0" autoPict="0">
                <anchor moveWithCells="1">
                  <from>
                    <xdr:col>8</xdr:col>
                    <xdr:colOff>160020</xdr:colOff>
                    <xdr:row>63</xdr:row>
                    <xdr:rowOff>83820</xdr:rowOff>
                  </from>
                  <to>
                    <xdr:col>15</xdr:col>
                    <xdr:colOff>0</xdr:colOff>
                    <xdr:row>66</xdr:row>
                    <xdr:rowOff>7620</xdr:rowOff>
                  </to>
                </anchor>
              </controlPr>
            </control>
          </mc:Choice>
        </mc:AlternateContent>
        <mc:AlternateContent xmlns:mc="http://schemas.openxmlformats.org/markup-compatibility/2006">
          <mc:Choice Requires="x14">
            <control shapeId="4242" r:id="rId18" name="Option Button 146">
              <controlPr defaultSize="0" autoFill="0" autoLine="0" autoPict="0">
                <anchor moveWithCells="1">
                  <from>
                    <xdr:col>11</xdr:col>
                    <xdr:colOff>30480</xdr:colOff>
                    <xdr:row>72</xdr:row>
                    <xdr:rowOff>30480</xdr:rowOff>
                  </from>
                  <to>
                    <xdr:col>12</xdr:col>
                    <xdr:colOff>45720</xdr:colOff>
                    <xdr:row>73</xdr:row>
                    <xdr:rowOff>76200</xdr:rowOff>
                  </to>
                </anchor>
              </controlPr>
            </control>
          </mc:Choice>
        </mc:AlternateContent>
        <mc:AlternateContent xmlns:mc="http://schemas.openxmlformats.org/markup-compatibility/2006">
          <mc:Choice Requires="x14">
            <control shapeId="4243" r:id="rId19" name="Option Button 147">
              <controlPr defaultSize="0" autoFill="0" autoLine="0" autoPict="0">
                <anchor moveWithCells="1">
                  <from>
                    <xdr:col>14</xdr:col>
                    <xdr:colOff>175260</xdr:colOff>
                    <xdr:row>72</xdr:row>
                    <xdr:rowOff>30480</xdr:rowOff>
                  </from>
                  <to>
                    <xdr:col>16</xdr:col>
                    <xdr:colOff>7620</xdr:colOff>
                    <xdr:row>73</xdr:row>
                    <xdr:rowOff>76200</xdr:rowOff>
                  </to>
                </anchor>
              </controlPr>
            </control>
          </mc:Choice>
        </mc:AlternateContent>
        <mc:AlternateContent xmlns:mc="http://schemas.openxmlformats.org/markup-compatibility/2006">
          <mc:Choice Requires="x14">
            <control shapeId="4244" r:id="rId20" name="Group Box 148">
              <controlPr defaultSize="0" autoFill="0" autoPict="0">
                <anchor moveWithCells="1">
                  <from>
                    <xdr:col>11</xdr:col>
                    <xdr:colOff>7620</xdr:colOff>
                    <xdr:row>72</xdr:row>
                    <xdr:rowOff>22860</xdr:rowOff>
                  </from>
                  <to>
                    <xdr:col>16</xdr:col>
                    <xdr:colOff>76200</xdr:colOff>
                    <xdr:row>73</xdr:row>
                    <xdr:rowOff>83820</xdr:rowOff>
                  </to>
                </anchor>
              </controlPr>
            </control>
          </mc:Choice>
        </mc:AlternateContent>
        <mc:AlternateContent xmlns:mc="http://schemas.openxmlformats.org/markup-compatibility/2006">
          <mc:Choice Requires="x14">
            <control shapeId="4247" r:id="rId21" name="Group Box 151">
              <controlPr defaultSize="0" autoFill="0" autoPict="0">
                <anchor moveWithCells="1">
                  <from>
                    <xdr:col>8</xdr:col>
                    <xdr:colOff>76200</xdr:colOff>
                    <xdr:row>68</xdr:row>
                    <xdr:rowOff>7620</xdr:rowOff>
                  </from>
                  <to>
                    <xdr:col>15</xdr:col>
                    <xdr:colOff>137160</xdr:colOff>
                    <xdr:row>69</xdr:row>
                    <xdr:rowOff>83820</xdr:rowOff>
                  </to>
                </anchor>
              </controlPr>
            </control>
          </mc:Choice>
        </mc:AlternateContent>
        <mc:AlternateContent xmlns:mc="http://schemas.openxmlformats.org/markup-compatibility/2006">
          <mc:Choice Requires="x14">
            <control shapeId="4249" r:id="rId22" name="Group Box 153">
              <controlPr defaultSize="0" autoFill="0" autoPict="0">
                <anchor moveWithCells="1">
                  <from>
                    <xdr:col>19</xdr:col>
                    <xdr:colOff>60960</xdr:colOff>
                    <xdr:row>68</xdr:row>
                    <xdr:rowOff>38100</xdr:rowOff>
                  </from>
                  <to>
                    <xdr:col>20</xdr:col>
                    <xdr:colOff>114300</xdr:colOff>
                    <xdr:row>71</xdr:row>
                    <xdr:rowOff>76200</xdr:rowOff>
                  </to>
                </anchor>
              </controlPr>
            </control>
          </mc:Choice>
        </mc:AlternateContent>
        <mc:AlternateContent xmlns:mc="http://schemas.openxmlformats.org/markup-compatibility/2006">
          <mc:Choice Requires="x14">
            <control shapeId="4251" r:id="rId23" name="Group Box 155">
              <controlPr defaultSize="0" autoFill="0" autoPict="0">
                <anchor moveWithCells="1">
                  <from>
                    <xdr:col>9</xdr:col>
                    <xdr:colOff>7620</xdr:colOff>
                    <xdr:row>68</xdr:row>
                    <xdr:rowOff>30480</xdr:rowOff>
                  </from>
                  <to>
                    <xdr:col>14</xdr:col>
                    <xdr:colOff>99060</xdr:colOff>
                    <xdr:row>69</xdr:row>
                    <xdr:rowOff>83820</xdr:rowOff>
                  </to>
                </anchor>
              </controlPr>
            </control>
          </mc:Choice>
        </mc:AlternateContent>
        <mc:AlternateContent xmlns:mc="http://schemas.openxmlformats.org/markup-compatibility/2006">
          <mc:Choice Requires="x14">
            <control shapeId="4252" r:id="rId24" name="Group Box 156">
              <controlPr defaultSize="0" autoFill="0" autoPict="0">
                <anchor moveWithCells="1">
                  <from>
                    <xdr:col>19</xdr:col>
                    <xdr:colOff>99060</xdr:colOff>
                    <xdr:row>68</xdr:row>
                    <xdr:rowOff>30480</xdr:rowOff>
                  </from>
                  <to>
                    <xdr:col>20</xdr:col>
                    <xdr:colOff>76200</xdr:colOff>
                    <xdr:row>71</xdr:row>
                    <xdr:rowOff>83820</xdr:rowOff>
                  </to>
                </anchor>
              </controlPr>
            </control>
          </mc:Choice>
        </mc:AlternateContent>
        <mc:AlternateContent xmlns:mc="http://schemas.openxmlformats.org/markup-compatibility/2006">
          <mc:Choice Requires="x14">
            <control shapeId="4253" r:id="rId25" name="Group Box 157">
              <controlPr defaultSize="0" autoFill="0" autoPict="0">
                <anchor moveWithCells="1">
                  <from>
                    <xdr:col>11</xdr:col>
                    <xdr:colOff>45720</xdr:colOff>
                    <xdr:row>72</xdr:row>
                    <xdr:rowOff>30480</xdr:rowOff>
                  </from>
                  <to>
                    <xdr:col>16</xdr:col>
                    <xdr:colOff>160020</xdr:colOff>
                    <xdr:row>73</xdr:row>
                    <xdr:rowOff>99060</xdr:rowOff>
                  </to>
                </anchor>
              </controlPr>
            </control>
          </mc:Choice>
        </mc:AlternateContent>
        <mc:AlternateContent xmlns:mc="http://schemas.openxmlformats.org/markup-compatibility/2006">
          <mc:Choice Requires="x14">
            <control shapeId="4259" r:id="rId26" name="Option Button 163">
              <controlPr defaultSize="0" autoFill="0" autoLine="0" autoPict="0">
                <anchor moveWithCells="1">
                  <from>
                    <xdr:col>9</xdr:col>
                    <xdr:colOff>0</xdr:colOff>
                    <xdr:row>68</xdr:row>
                    <xdr:rowOff>22860</xdr:rowOff>
                  </from>
                  <to>
                    <xdr:col>10</xdr:col>
                    <xdr:colOff>0</xdr:colOff>
                    <xdr:row>69</xdr:row>
                    <xdr:rowOff>99060</xdr:rowOff>
                  </to>
                </anchor>
              </controlPr>
            </control>
          </mc:Choice>
        </mc:AlternateContent>
        <mc:AlternateContent xmlns:mc="http://schemas.openxmlformats.org/markup-compatibility/2006">
          <mc:Choice Requires="x14">
            <control shapeId="4260" r:id="rId27" name="Option Button 164">
              <controlPr defaultSize="0" autoFill="0" autoLine="0" autoPict="0">
                <anchor moveWithCells="1">
                  <from>
                    <xdr:col>19</xdr:col>
                    <xdr:colOff>121920</xdr:colOff>
                    <xdr:row>68</xdr:row>
                    <xdr:rowOff>0</xdr:rowOff>
                  </from>
                  <to>
                    <xdr:col>20</xdr:col>
                    <xdr:colOff>99060</xdr:colOff>
                    <xdr:row>69</xdr:row>
                    <xdr:rowOff>91440</xdr:rowOff>
                  </to>
                </anchor>
              </controlPr>
            </control>
          </mc:Choice>
        </mc:AlternateContent>
        <mc:AlternateContent xmlns:mc="http://schemas.openxmlformats.org/markup-compatibility/2006">
          <mc:Choice Requires="x14">
            <control shapeId="4261" r:id="rId28" name="Option Button 165">
              <controlPr defaultSize="0" autoFill="0" autoLine="0" autoPict="0">
                <anchor moveWithCells="1">
                  <from>
                    <xdr:col>19</xdr:col>
                    <xdr:colOff>121920</xdr:colOff>
                    <xdr:row>70</xdr:row>
                    <xdr:rowOff>30480</xdr:rowOff>
                  </from>
                  <to>
                    <xdr:col>20</xdr:col>
                    <xdr:colOff>91440</xdr:colOff>
                    <xdr:row>71</xdr:row>
                    <xdr:rowOff>83820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A681E453-8AB8-4A06-B289-F6680A1A21CB}">
            <xm:f>OR(データ取込!$D$3=1,データ取込!$D$3=2)</xm:f>
            <x14:dxf>
              <fill>
                <patternFill>
                  <bgColor theme="0"/>
                </patternFill>
              </fill>
            </x14:dxf>
          </x14:cfRule>
          <xm:sqref>J63:O64</xm:sqref>
        </x14:conditionalFormatting>
        <x14:conditionalFormatting xmlns:xm="http://schemas.microsoft.com/office/excel/2006/main">
          <x14:cfRule type="expression" priority="70" id="{CF655836-F2C5-4997-844D-36298AB8DC46}">
            <xm:f>OR(データ取込!$D$4=1,データ取込!$D$4=2)</xm:f>
            <x14:dxf>
              <fill>
                <patternFill>
                  <bgColor theme="0"/>
                </patternFill>
              </fill>
            </x14:dxf>
          </x14:cfRule>
          <xm:sqref>J65:O66</xm:sqref>
        </x14:conditionalFormatting>
        <x14:conditionalFormatting xmlns:xm="http://schemas.microsoft.com/office/excel/2006/main">
          <x14:cfRule type="expression" priority="69" id="{3D392257-A224-4C9E-8075-07CF6C2CF58C}">
            <xm:f>OR(データ取込!$D$5=1,データ取込!$D$5=2)</xm:f>
            <x14:dxf>
              <fill>
                <patternFill>
                  <bgColor theme="0"/>
                </patternFill>
              </fill>
            </x14:dxf>
          </x14:cfRule>
          <xm:sqref>J67:P68</xm:sqref>
        </x14:conditionalFormatting>
        <x14:conditionalFormatting xmlns:xm="http://schemas.microsoft.com/office/excel/2006/main">
          <x14:cfRule type="expression" priority="13" id="{C34463DD-8C25-4CE9-8ACF-7F3AD921C42D}">
            <xm:f>データ取込!$D$6&gt;0</xm:f>
            <x14:dxf>
              <fill>
                <patternFill>
                  <bgColor theme="0"/>
                </patternFill>
              </fill>
            </x14:dxf>
          </x14:cfRule>
          <xm:sqref>J69:T70</xm:sqref>
        </x14:conditionalFormatting>
        <x14:conditionalFormatting xmlns:xm="http://schemas.microsoft.com/office/excel/2006/main">
          <x14:cfRule type="expression" priority="5" id="{C84F5947-50B2-4875-885E-497F01CD91E0}">
            <xm:f>データ取込!$D$8&gt;0</xm:f>
            <x14:dxf>
              <fill>
                <patternFill>
                  <bgColor theme="0"/>
                </patternFill>
              </fill>
            </x14:dxf>
          </x14:cfRule>
          <x14:cfRule type="expression" priority="1" id="{0FA7AF0E-2499-4833-812B-E9E202E14E93}">
            <xm:f>データ取込!$D$6&lt;2</xm:f>
            <x14:dxf>
              <fill>
                <patternFill>
                  <bgColor theme="0"/>
                </patternFill>
              </fill>
            </x14:dxf>
          </x14:cfRule>
          <xm:sqref>L73:R74</xm:sqref>
        </x14:conditionalFormatting>
        <x14:conditionalFormatting xmlns:xm="http://schemas.microsoft.com/office/excel/2006/main">
          <x14:cfRule type="expression" priority="73" id="{BC277E02-D663-4474-84A7-798168E22F44}">
            <xm:f>データ取込!$D$3=1</xm:f>
            <x14:dxf>
              <fill>
                <patternFill>
                  <bgColor theme="7" tint="0.79998168889431442"/>
                </patternFill>
              </fill>
            </x14:dxf>
          </x14:cfRule>
          <xm:sqref>P63:U64</xm:sqref>
        </x14:conditionalFormatting>
        <x14:conditionalFormatting xmlns:xm="http://schemas.microsoft.com/office/excel/2006/main">
          <x14:cfRule type="expression" priority="68" id="{1E95A7CD-2F4F-4416-B168-A91FF418014F}">
            <xm:f>データ取込!$D$5=1</xm:f>
            <x14:dxf>
              <fill>
                <patternFill>
                  <bgColor theme="7" tint="0.79998168889431442"/>
                </patternFill>
              </fill>
            </x14:dxf>
          </x14:cfRule>
          <xm:sqref>Q67:R68</xm:sqref>
        </x14:conditionalFormatting>
        <x14:conditionalFormatting xmlns:xm="http://schemas.microsoft.com/office/excel/2006/main">
          <x14:cfRule type="expression" priority="11" id="{55D8424F-70C8-4908-AA10-F2477887C4C8}">
            <xm:f>データ取込!$D$6=3</xm:f>
            <x14:dxf>
              <fill>
                <patternFill>
                  <bgColor theme="7" tint="0.79998168889431442"/>
                </patternFill>
              </fill>
            </x14:dxf>
          </x14:cfRule>
          <xm:sqref>Y71:Y72</xm:sqref>
        </x14:conditionalFormatting>
        <x14:conditionalFormatting xmlns:xm="http://schemas.microsoft.com/office/excel/2006/main">
          <x14:cfRule type="expression" priority="3" id="{F81FE7C1-D4D9-4FD6-800C-89DB58AF67A1}">
            <xm:f>データ取込!$D$6=2</xm:f>
            <x14:dxf>
              <fill>
                <patternFill>
                  <bgColor theme="7" tint="0.79998168889431442"/>
                </patternFill>
              </fill>
            </x14:dxf>
          </x14:cfRule>
          <xm:sqref>AC69:AC70</xm:sqref>
        </x14:conditionalFormatting>
        <x14:conditionalFormatting xmlns:xm="http://schemas.microsoft.com/office/excel/2006/main">
          <x14:cfRule type="expression" priority="49" id="{4C1B33C9-2458-48A2-B0DB-86D49E327C27}">
            <xm:f>OR(データ取込!$D$9=1,データ取込!$D$9=2,データ取込!$D$9=3)</xm:f>
            <x14:dxf>
              <fill>
                <patternFill>
                  <bgColor theme="0"/>
                </patternFill>
              </fill>
            </x14:dxf>
          </x14:cfRule>
          <xm:sqref>AF50:AM55</xm:sqref>
        </x14:conditionalFormatting>
        <x14:conditionalFormatting xmlns:xm="http://schemas.microsoft.com/office/excel/2006/main">
          <x14:cfRule type="expression" priority="40" id="{DFCF8BE1-5521-4722-AD49-E04C07FEF049}">
            <xm:f>データ取込!$D$9=3</xm:f>
            <x14:dxf>
              <fill>
                <patternFill>
                  <bgColor theme="9" tint="0.79998168889431442"/>
                </patternFill>
              </fill>
            </x14:dxf>
          </x14:cfRule>
          <xm:sqref>AH54:AL55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11000000}">
          <x14:formula1>
            <xm:f>データ取込!$F$3:$F$4</xm:f>
          </x14:formula1>
          <xm:sqref>I44:N44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35"/>
  <sheetViews>
    <sheetView showGridLines="0" workbookViewId="0">
      <selection activeCell="D9" sqref="D9"/>
    </sheetView>
  </sheetViews>
  <sheetFormatPr defaultColWidth="9.28515625" defaultRowHeight="13.2"/>
  <cols>
    <col min="1" max="1" width="9.28515625" style="15"/>
    <col min="2" max="2" width="16" style="15" bestFit="1" customWidth="1"/>
    <col min="3" max="3" width="19.42578125" style="15" customWidth="1"/>
    <col min="4" max="5" width="11.42578125" style="15" bestFit="1" customWidth="1"/>
    <col min="6" max="7" width="10" style="15" bestFit="1" customWidth="1"/>
    <col min="8" max="9" width="11.42578125" style="15" bestFit="1" customWidth="1"/>
    <col min="10" max="10" width="10" style="15" bestFit="1" customWidth="1"/>
    <col min="11" max="11" width="7.28515625" style="15" bestFit="1" customWidth="1"/>
    <col min="12" max="12" width="6" style="15" bestFit="1" customWidth="1"/>
    <col min="13" max="13" width="10" style="15" bestFit="1" customWidth="1"/>
    <col min="14" max="15" width="10" style="15" customWidth="1"/>
    <col min="16" max="16" width="16" style="15" bestFit="1" customWidth="1"/>
    <col min="17" max="18" width="19.140625" style="15" bestFit="1" customWidth="1"/>
    <col min="19" max="19" width="22.140625" style="15" bestFit="1" customWidth="1"/>
    <col min="20" max="20" width="16" style="15" bestFit="1" customWidth="1"/>
    <col min="21" max="21" width="7.28515625" style="15" bestFit="1" customWidth="1"/>
    <col min="22" max="16384" width="9.28515625" style="15"/>
  </cols>
  <sheetData>
    <row r="1" spans="1:24">
      <c r="A1" s="15" t="s">
        <v>41</v>
      </c>
    </row>
    <row r="2" spans="1:24">
      <c r="B2" s="17" t="s">
        <v>33</v>
      </c>
      <c r="C2" s="17"/>
      <c r="D2" s="17" t="b">
        <v>0</v>
      </c>
    </row>
    <row r="3" spans="1:24">
      <c r="B3" s="18" t="s">
        <v>24</v>
      </c>
      <c r="C3" s="17" t="s">
        <v>102</v>
      </c>
      <c r="D3" s="17"/>
      <c r="F3" s="15" t="s">
        <v>113</v>
      </c>
    </row>
    <row r="4" spans="1:24">
      <c r="B4" s="59"/>
      <c r="C4" s="17" t="s">
        <v>103</v>
      </c>
      <c r="D4" s="17"/>
      <c r="F4" s="15" t="s">
        <v>114</v>
      </c>
    </row>
    <row r="5" spans="1:24">
      <c r="B5" s="59"/>
      <c r="C5" s="17" t="s">
        <v>104</v>
      </c>
      <c r="D5" s="17">
        <v>0</v>
      </c>
    </row>
    <row r="6" spans="1:24">
      <c r="B6" s="59"/>
      <c r="C6" s="17" t="s">
        <v>105</v>
      </c>
      <c r="D6" s="17">
        <v>0</v>
      </c>
    </row>
    <row r="7" spans="1:24">
      <c r="B7" s="59"/>
      <c r="C7" s="17" t="s">
        <v>106</v>
      </c>
      <c r="D7" s="17">
        <v>0</v>
      </c>
      <c r="F7" s="15" t="s">
        <v>123</v>
      </c>
    </row>
    <row r="8" spans="1:24">
      <c r="B8" s="19"/>
      <c r="C8" s="17" t="s">
        <v>160</v>
      </c>
      <c r="D8" s="17">
        <v>0</v>
      </c>
    </row>
    <row r="9" spans="1:24">
      <c r="B9" s="19" t="s">
        <v>111</v>
      </c>
      <c r="C9" s="17" t="s">
        <v>110</v>
      </c>
      <c r="D9" s="17"/>
    </row>
    <row r="11" spans="1:24">
      <c r="A11" s="15" t="s">
        <v>37</v>
      </c>
    </row>
    <row r="12" spans="1:24">
      <c r="B12" s="20" t="s">
        <v>42</v>
      </c>
    </row>
    <row r="13" spans="1:24">
      <c r="B13" s="17" t="str">
        <f>IF(OR(G7="",B18="",C18="",D18="",E18="",F18="",G18="",H18="",I18="",J18="",K18="",L18="",M18="",O18="",P18="",Q18="",R18="",S18="",T18="",U18="",V18="",W18="",X18=""),"未記入あり","")</f>
        <v>未記入あり</v>
      </c>
    </row>
    <row r="15" spans="1:24">
      <c r="B15" s="565" t="s">
        <v>25</v>
      </c>
      <c r="C15" s="566"/>
      <c r="D15" s="566"/>
      <c r="E15" s="566"/>
      <c r="F15" s="566"/>
      <c r="G15" s="566"/>
      <c r="H15" s="566"/>
      <c r="I15" s="566"/>
      <c r="J15" s="566"/>
      <c r="K15" s="566"/>
      <c r="L15" s="566"/>
      <c r="M15" s="566"/>
      <c r="N15" s="566"/>
      <c r="O15" s="567"/>
      <c r="P15" s="565" t="s">
        <v>98</v>
      </c>
      <c r="Q15" s="566"/>
      <c r="R15" s="567"/>
      <c r="S15" s="565" t="s">
        <v>24</v>
      </c>
      <c r="T15" s="566"/>
      <c r="U15" s="566"/>
      <c r="V15" s="566"/>
      <c r="W15" s="566"/>
      <c r="X15" s="567"/>
    </row>
    <row r="16" spans="1:24">
      <c r="B16" s="564" t="s">
        <v>26</v>
      </c>
      <c r="C16" s="564"/>
      <c r="D16" s="564"/>
      <c r="E16" s="564"/>
      <c r="F16" s="564"/>
      <c r="G16" s="571" t="s">
        <v>32</v>
      </c>
      <c r="H16" s="572"/>
      <c r="I16" s="572"/>
      <c r="J16" s="572"/>
      <c r="K16" s="572"/>
      <c r="L16" s="572"/>
      <c r="M16" s="572"/>
      <c r="N16" s="572"/>
      <c r="O16" s="573"/>
      <c r="P16" s="568"/>
      <c r="Q16" s="569"/>
      <c r="R16" s="570"/>
      <c r="S16" s="568"/>
      <c r="T16" s="569"/>
      <c r="U16" s="569"/>
      <c r="V16" s="569"/>
      <c r="W16" s="569"/>
      <c r="X16" s="570"/>
    </row>
    <row r="17" spans="1:25" s="16" customFormat="1">
      <c r="B17" s="20" t="s">
        <v>27</v>
      </c>
      <c r="C17" s="20" t="s">
        <v>28</v>
      </c>
      <c r="D17" s="20" t="s">
        <v>30</v>
      </c>
      <c r="E17" s="20" t="s">
        <v>31</v>
      </c>
      <c r="F17" s="20" t="s">
        <v>29</v>
      </c>
      <c r="G17" s="20" t="s">
        <v>28</v>
      </c>
      <c r="H17" s="20" t="s">
        <v>30</v>
      </c>
      <c r="I17" s="20" t="s">
        <v>31</v>
      </c>
      <c r="J17" s="20" t="s">
        <v>29</v>
      </c>
      <c r="K17" s="20" t="s">
        <v>34</v>
      </c>
      <c r="L17" s="20" t="s">
        <v>35</v>
      </c>
      <c r="M17" s="20" t="s">
        <v>36</v>
      </c>
      <c r="N17" s="20" t="s">
        <v>109</v>
      </c>
      <c r="O17" s="20" t="s">
        <v>108</v>
      </c>
      <c r="P17" s="20" t="s">
        <v>99</v>
      </c>
      <c r="Q17" s="20" t="s">
        <v>100</v>
      </c>
      <c r="R17" s="20" t="s">
        <v>101</v>
      </c>
      <c r="S17" s="17" t="s">
        <v>102</v>
      </c>
      <c r="T17" s="17" t="s">
        <v>103</v>
      </c>
      <c r="U17" s="17" t="s">
        <v>104</v>
      </c>
      <c r="V17" s="17" t="s">
        <v>105</v>
      </c>
      <c r="W17" s="17" t="s">
        <v>106</v>
      </c>
      <c r="X17" s="17" t="s">
        <v>107</v>
      </c>
    </row>
    <row r="18" spans="1:25" s="16" customFormat="1">
      <c r="B18" s="20" t="str">
        <f>IF(品質性能試験申込書!L14=0,"",品質性能試験申込書!L14)</f>
        <v/>
      </c>
      <c r="C18" s="20" t="str">
        <f>IF(品質性能試験申込書!L15=0,"",品質性能試験申込書!L15)</f>
        <v/>
      </c>
      <c r="D18" s="20" t="str">
        <f>IF(品質性能試験申込書!M18=0,"",品質性能試験申込書!M18)</f>
        <v/>
      </c>
      <c r="E18" s="20" t="str">
        <f>IF(品質性能試験申込書!P18=0,"",品質性能試験申込書!P18)</f>
        <v/>
      </c>
      <c r="F18" s="20" t="str">
        <f>IF(品質性能試験申込書!L19=0,"",品質性能試験申込書!L19)</f>
        <v/>
      </c>
      <c r="G18" s="20" t="str">
        <f>IF(品質性能試験申込書!L22=0,"",品質性能試験申込書!L22)</f>
        <v/>
      </c>
      <c r="H18" s="20" t="str">
        <f>IF(品質性能試験申込書!M25=0,"",品質性能試験申込書!M25)</f>
        <v/>
      </c>
      <c r="I18" s="20" t="str">
        <f>IF(品質性能試験申込書!P25=0,"",品質性能試験申込書!P25)</f>
        <v/>
      </c>
      <c r="J18" s="20" t="str">
        <f>IF(品質性能試験申込書!L26=0,"",品質性能試験申込書!L26)</f>
        <v/>
      </c>
      <c r="K18" s="20" t="str">
        <f>IF(品質性能試験申込書!AB28=0,"",品質性能試験申込書!AB28)</f>
        <v/>
      </c>
      <c r="L18" s="20" t="str">
        <f>IF(品質性能試験申込書!L31=0,"",品質性能試験申込書!L31)</f>
        <v/>
      </c>
      <c r="M18" s="20" t="str">
        <f>IF(品質性能試験申込書!AB31=0,"",品質性能試験申込書!AB31)</f>
        <v/>
      </c>
      <c r="N18" s="20" t="str">
        <f>IF(品質性能試験申込書!L28=0,"",品質性能試験申込書!L28)</f>
        <v/>
      </c>
      <c r="O18" s="20" t="str">
        <f>IF(品質性能試験申込書!T31=0,"",品質性能試験申込書!T31)</f>
        <v/>
      </c>
      <c r="P18" s="20" t="str">
        <f>IF(品質性能試験申込書!I36=0,"",品質性能試験申込書!I36)</f>
        <v/>
      </c>
      <c r="Q18" s="58" t="str">
        <f>IF(品質性能試験申込書!I38=0,"",品質性能試験申込書!I38)</f>
        <v/>
      </c>
      <c r="R18" s="58" t="str">
        <f>IF(品質性能試験申込書!I40=0,"",品質性能試験申込書!I40)</f>
        <v/>
      </c>
      <c r="S18" s="20" t="str">
        <f>IF(D3=2,"不要",IF(AND(D3=1,品質性能試験申込書!P63&lt;&gt;"",品質性能試験申込書!S63&lt;&gt;""),"OK",""))</f>
        <v/>
      </c>
      <c r="T18" s="20" t="str">
        <f>IF(D4=1,"要",IF(D4=2,"不要",""))</f>
        <v/>
      </c>
      <c r="U18" s="20" t="str">
        <f>IF(D5=2,"不要",IF(AND(D5=1,品質性能試験申込書!Q67&lt;&gt;""),"OK",""))</f>
        <v/>
      </c>
      <c r="V18" s="20" t="str">
        <f>IF(D6=1,"要",IF(D6=2,"不要",""))</f>
        <v/>
      </c>
      <c r="W18" s="20" t="str">
        <f>IF(D6=2,"不要",IF(D7=0,"","選択有"))</f>
        <v/>
      </c>
      <c r="X18" s="20" t="str">
        <f>IF(D6=2,"不要",IF(AND(D8=1,品質性能試験申込書!V73&lt;&gt;""),"OK",IF(AND(D8=2,品質性能試験申込書!AB73&lt;&gt;""),"OK","")))</f>
        <v/>
      </c>
    </row>
    <row r="29" spans="1:25">
      <c r="A29" s="15" t="s">
        <v>43</v>
      </c>
      <c r="C29" s="20" t="s">
        <v>42</v>
      </c>
    </row>
    <row r="30" spans="1:25">
      <c r="C30" s="17" t="str">
        <f>B13</f>
        <v>未記入あり</v>
      </c>
    </row>
    <row r="32" spans="1:25" ht="13.2" customHeight="1">
      <c r="B32" s="574" t="s">
        <v>44</v>
      </c>
      <c r="C32" s="571" t="s">
        <v>25</v>
      </c>
      <c r="D32" s="572"/>
      <c r="E32" s="572"/>
      <c r="F32" s="572"/>
      <c r="G32" s="572"/>
      <c r="H32" s="572"/>
      <c r="I32" s="572"/>
      <c r="J32" s="572"/>
      <c r="K32" s="572"/>
      <c r="L32" s="572"/>
      <c r="M32" s="572"/>
      <c r="N32" s="572"/>
      <c r="O32" s="572"/>
      <c r="P32" s="572"/>
      <c r="Q32" s="573"/>
      <c r="R32" s="565" t="s">
        <v>98</v>
      </c>
      <c r="S32" s="567"/>
      <c r="T32" s="567" t="s">
        <v>127</v>
      </c>
      <c r="U32" s="16"/>
      <c r="V32" s="16"/>
      <c r="W32" s="16"/>
      <c r="X32" s="16"/>
      <c r="Y32" s="16"/>
    </row>
    <row r="33" spans="2:29" ht="13.2" customHeight="1">
      <c r="B33" s="575"/>
      <c r="C33" s="576" t="s">
        <v>26</v>
      </c>
      <c r="D33" s="576"/>
      <c r="E33" s="576"/>
      <c r="F33" s="576"/>
      <c r="G33" s="576"/>
      <c r="H33" s="577" t="s">
        <v>128</v>
      </c>
      <c r="I33" s="571" t="s">
        <v>32</v>
      </c>
      <c r="J33" s="572"/>
      <c r="K33" s="572"/>
      <c r="L33" s="572"/>
      <c r="M33" s="572"/>
      <c r="N33" s="572"/>
      <c r="O33" s="572"/>
      <c r="P33" s="572"/>
      <c r="Q33" s="573"/>
      <c r="R33" s="568"/>
      <c r="S33" s="570"/>
      <c r="T33" s="570"/>
      <c r="U33" s="16"/>
      <c r="V33" s="16"/>
      <c r="W33" s="16"/>
      <c r="X33" s="16"/>
      <c r="Y33" s="16"/>
    </row>
    <row r="34" spans="2:29">
      <c r="B34" s="576"/>
      <c r="C34" s="20" t="s">
        <v>27</v>
      </c>
      <c r="D34" s="20" t="s">
        <v>28</v>
      </c>
      <c r="E34" s="20" t="s">
        <v>129</v>
      </c>
      <c r="F34" s="20" t="s">
        <v>130</v>
      </c>
      <c r="G34" s="20" t="s">
        <v>131</v>
      </c>
      <c r="H34" s="578"/>
      <c r="I34" s="20" t="s">
        <v>28</v>
      </c>
      <c r="J34" s="20" t="s">
        <v>129</v>
      </c>
      <c r="K34" s="20" t="s">
        <v>130</v>
      </c>
      <c r="L34" s="20" t="s">
        <v>131</v>
      </c>
      <c r="M34" s="20" t="s">
        <v>38</v>
      </c>
      <c r="N34" s="20" t="s">
        <v>34</v>
      </c>
      <c r="O34" s="20" t="s">
        <v>35</v>
      </c>
      <c r="P34" s="20" t="s">
        <v>39</v>
      </c>
      <c r="Q34" s="96" t="s">
        <v>36</v>
      </c>
      <c r="R34" s="17" t="s">
        <v>99</v>
      </c>
      <c r="S34" s="17" t="s">
        <v>132</v>
      </c>
      <c r="T34" s="17" t="s">
        <v>133</v>
      </c>
    </row>
    <row r="35" spans="2:29">
      <c r="B35" s="17" t="s">
        <v>134</v>
      </c>
      <c r="C35" s="20" t="str">
        <f>B18</f>
        <v/>
      </c>
      <c r="D35" s="20" t="str">
        <f>C18</f>
        <v/>
      </c>
      <c r="E35" s="20" t="str">
        <f>D18</f>
        <v/>
      </c>
      <c r="F35" s="20" t="str">
        <f>E18</f>
        <v/>
      </c>
      <c r="G35" s="20" t="str">
        <f>F18</f>
        <v/>
      </c>
      <c r="H35" s="17">
        <f>IF(D2=FALSE,0,1)</f>
        <v>0</v>
      </c>
      <c r="I35" s="20" t="str">
        <f>G18</f>
        <v/>
      </c>
      <c r="J35" s="20" t="str">
        <f>H18</f>
        <v/>
      </c>
      <c r="K35" s="20" t="str">
        <f>I18</f>
        <v/>
      </c>
      <c r="L35" s="20" t="str">
        <f>J18</f>
        <v/>
      </c>
      <c r="M35" s="20" t="str">
        <f>IF(品質性能試験申込書!L28=0,"",品質性能試験申込書!L28)</f>
        <v/>
      </c>
      <c r="N35" s="20" t="str">
        <f>K18</f>
        <v/>
      </c>
      <c r="O35" s="20" t="str">
        <f>L18</f>
        <v/>
      </c>
      <c r="P35" s="20" t="str">
        <f>O18</f>
        <v/>
      </c>
      <c r="Q35" s="96" t="str">
        <f>M18</f>
        <v/>
      </c>
      <c r="R35" s="20" t="str">
        <f>IF(品質性能試験申込書!I36=0,"",品質性能試験申込書!I36)</f>
        <v/>
      </c>
      <c r="S35" s="97" t="str">
        <f>IF(品質性能試験申込書!I40=0,"",品質性能試験申込書!I40)</f>
        <v/>
      </c>
      <c r="T35" s="20">
        <f>IF(G7=2,0,1)</f>
        <v>1</v>
      </c>
      <c r="U35" s="16"/>
      <c r="V35" s="16"/>
      <c r="W35" s="16"/>
      <c r="X35" s="16"/>
      <c r="Y35" s="98"/>
      <c r="Z35" s="99"/>
      <c r="AC35" s="99"/>
    </row>
  </sheetData>
  <mergeCells count="12">
    <mergeCell ref="B32:B34"/>
    <mergeCell ref="C32:Q32"/>
    <mergeCell ref="R32:S33"/>
    <mergeCell ref="T32:T33"/>
    <mergeCell ref="C33:G33"/>
    <mergeCell ref="H33:H34"/>
    <mergeCell ref="I33:Q33"/>
    <mergeCell ref="B16:F16"/>
    <mergeCell ref="S15:X16"/>
    <mergeCell ref="P15:R16"/>
    <mergeCell ref="B15:O15"/>
    <mergeCell ref="G16:O16"/>
  </mergeCells>
  <phoneticPr fontId="3"/>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F14E3-2A78-417A-B26D-5D4D782DEF6F}">
  <dimension ref="B2:AN89"/>
  <sheetViews>
    <sheetView showGridLines="0" zoomScaleNormal="100" zoomScaleSheetLayoutView="85" workbookViewId="0">
      <selection activeCell="J69" sqref="J69"/>
    </sheetView>
  </sheetViews>
  <sheetFormatPr defaultRowHeight="12" customHeight="1"/>
  <cols>
    <col min="1" max="2" width="4.140625" style="7" customWidth="1"/>
    <col min="3" max="4" width="2.85546875" style="7" customWidth="1"/>
    <col min="5" max="11" width="3.28515625" style="7" customWidth="1"/>
    <col min="12" max="19" width="3.140625" style="7" customWidth="1"/>
    <col min="20" max="22" width="3.7109375" style="7" customWidth="1"/>
    <col min="23" max="26" width="3.140625" style="7" customWidth="1"/>
    <col min="27" max="39" width="3.7109375" style="7" customWidth="1"/>
    <col min="40" max="40" width="4.140625" style="7" customWidth="1"/>
    <col min="41" max="41" width="9.140625" style="7"/>
    <col min="42" max="42" width="12.42578125" style="7" bestFit="1" customWidth="1"/>
    <col min="43" max="43" width="10.140625" style="7" bestFit="1" customWidth="1"/>
    <col min="44" max="268" width="9.140625" style="7"/>
    <col min="269" max="269" width="4.28515625" style="7" customWidth="1"/>
    <col min="270" max="270" width="4.140625" style="7" customWidth="1"/>
    <col min="271" max="288" width="6.42578125" style="7" customWidth="1"/>
    <col min="289" max="289" width="3.85546875" style="7" customWidth="1"/>
    <col min="290" max="290" width="4.140625" style="7" customWidth="1"/>
    <col min="291" max="524" width="9.140625" style="7"/>
    <col min="525" max="525" width="4.28515625" style="7" customWidth="1"/>
    <col min="526" max="526" width="4.140625" style="7" customWidth="1"/>
    <col min="527" max="544" width="6.42578125" style="7" customWidth="1"/>
    <col min="545" max="545" width="3.85546875" style="7" customWidth="1"/>
    <col min="546" max="546" width="4.140625" style="7" customWidth="1"/>
    <col min="547" max="780" width="9.140625" style="7"/>
    <col min="781" max="781" width="4.28515625" style="7" customWidth="1"/>
    <col min="782" max="782" width="4.140625" style="7" customWidth="1"/>
    <col min="783" max="800" width="6.42578125" style="7" customWidth="1"/>
    <col min="801" max="801" width="3.85546875" style="7" customWidth="1"/>
    <col min="802" max="802" width="4.140625" style="7" customWidth="1"/>
    <col min="803" max="1036" width="9.140625" style="7"/>
    <col min="1037" max="1037" width="4.28515625" style="7" customWidth="1"/>
    <col min="1038" max="1038" width="4.140625" style="7" customWidth="1"/>
    <col min="1039" max="1056" width="6.42578125" style="7" customWidth="1"/>
    <col min="1057" max="1057" width="3.85546875" style="7" customWidth="1"/>
    <col min="1058" max="1058" width="4.140625" style="7" customWidth="1"/>
    <col min="1059" max="1292" width="9.140625" style="7"/>
    <col min="1293" max="1293" width="4.28515625" style="7" customWidth="1"/>
    <col min="1294" max="1294" width="4.140625" style="7" customWidth="1"/>
    <col min="1295" max="1312" width="6.42578125" style="7" customWidth="1"/>
    <col min="1313" max="1313" width="3.85546875" style="7" customWidth="1"/>
    <col min="1314" max="1314" width="4.140625" style="7" customWidth="1"/>
    <col min="1315" max="1548" width="9.140625" style="7"/>
    <col min="1549" max="1549" width="4.28515625" style="7" customWidth="1"/>
    <col min="1550" max="1550" width="4.140625" style="7" customWidth="1"/>
    <col min="1551" max="1568" width="6.42578125" style="7" customWidth="1"/>
    <col min="1569" max="1569" width="3.85546875" style="7" customWidth="1"/>
    <col min="1570" max="1570" width="4.140625" style="7" customWidth="1"/>
    <col min="1571" max="1804" width="9.140625" style="7"/>
    <col min="1805" max="1805" width="4.28515625" style="7" customWidth="1"/>
    <col min="1806" max="1806" width="4.140625" style="7" customWidth="1"/>
    <col min="1807" max="1824" width="6.42578125" style="7" customWidth="1"/>
    <col min="1825" max="1825" width="3.85546875" style="7" customWidth="1"/>
    <col min="1826" max="1826" width="4.140625" style="7" customWidth="1"/>
    <col min="1827" max="2060" width="9.140625" style="7"/>
    <col min="2061" max="2061" width="4.28515625" style="7" customWidth="1"/>
    <col min="2062" max="2062" width="4.140625" style="7" customWidth="1"/>
    <col min="2063" max="2080" width="6.42578125" style="7" customWidth="1"/>
    <col min="2081" max="2081" width="3.85546875" style="7" customWidth="1"/>
    <col min="2082" max="2082" width="4.140625" style="7" customWidth="1"/>
    <col min="2083" max="2316" width="9.140625" style="7"/>
    <col min="2317" max="2317" width="4.28515625" style="7" customWidth="1"/>
    <col min="2318" max="2318" width="4.140625" style="7" customWidth="1"/>
    <col min="2319" max="2336" width="6.42578125" style="7" customWidth="1"/>
    <col min="2337" max="2337" width="3.85546875" style="7" customWidth="1"/>
    <col min="2338" max="2338" width="4.140625" style="7" customWidth="1"/>
    <col min="2339" max="2572" width="9.140625" style="7"/>
    <col min="2573" max="2573" width="4.28515625" style="7" customWidth="1"/>
    <col min="2574" max="2574" width="4.140625" style="7" customWidth="1"/>
    <col min="2575" max="2592" width="6.42578125" style="7" customWidth="1"/>
    <col min="2593" max="2593" width="3.85546875" style="7" customWidth="1"/>
    <col min="2594" max="2594" width="4.140625" style="7" customWidth="1"/>
    <col min="2595" max="2828" width="9.140625" style="7"/>
    <col min="2829" max="2829" width="4.28515625" style="7" customWidth="1"/>
    <col min="2830" max="2830" width="4.140625" style="7" customWidth="1"/>
    <col min="2831" max="2848" width="6.42578125" style="7" customWidth="1"/>
    <col min="2849" max="2849" width="3.85546875" style="7" customWidth="1"/>
    <col min="2850" max="2850" width="4.140625" style="7" customWidth="1"/>
    <col min="2851" max="3084" width="9.140625" style="7"/>
    <col min="3085" max="3085" width="4.28515625" style="7" customWidth="1"/>
    <col min="3086" max="3086" width="4.140625" style="7" customWidth="1"/>
    <col min="3087" max="3104" width="6.42578125" style="7" customWidth="1"/>
    <col min="3105" max="3105" width="3.85546875" style="7" customWidth="1"/>
    <col min="3106" max="3106" width="4.140625" style="7" customWidth="1"/>
    <col min="3107" max="3340" width="9.140625" style="7"/>
    <col min="3341" max="3341" width="4.28515625" style="7" customWidth="1"/>
    <col min="3342" max="3342" width="4.140625" style="7" customWidth="1"/>
    <col min="3343" max="3360" width="6.42578125" style="7" customWidth="1"/>
    <col min="3361" max="3361" width="3.85546875" style="7" customWidth="1"/>
    <col min="3362" max="3362" width="4.140625" style="7" customWidth="1"/>
    <col min="3363" max="3596" width="9.140625" style="7"/>
    <col min="3597" max="3597" width="4.28515625" style="7" customWidth="1"/>
    <col min="3598" max="3598" width="4.140625" style="7" customWidth="1"/>
    <col min="3599" max="3616" width="6.42578125" style="7" customWidth="1"/>
    <col min="3617" max="3617" width="3.85546875" style="7" customWidth="1"/>
    <col min="3618" max="3618" width="4.140625" style="7" customWidth="1"/>
    <col min="3619" max="3852" width="9.140625" style="7"/>
    <col min="3853" max="3853" width="4.28515625" style="7" customWidth="1"/>
    <col min="3854" max="3854" width="4.140625" style="7" customWidth="1"/>
    <col min="3855" max="3872" width="6.42578125" style="7" customWidth="1"/>
    <col min="3873" max="3873" width="3.85546875" style="7" customWidth="1"/>
    <col min="3874" max="3874" width="4.140625" style="7" customWidth="1"/>
    <col min="3875" max="4108" width="9.140625" style="7"/>
    <col min="4109" max="4109" width="4.28515625" style="7" customWidth="1"/>
    <col min="4110" max="4110" width="4.140625" style="7" customWidth="1"/>
    <col min="4111" max="4128" width="6.42578125" style="7" customWidth="1"/>
    <col min="4129" max="4129" width="3.85546875" style="7" customWidth="1"/>
    <col min="4130" max="4130" width="4.140625" style="7" customWidth="1"/>
    <col min="4131" max="4364" width="9.140625" style="7"/>
    <col min="4365" max="4365" width="4.28515625" style="7" customWidth="1"/>
    <col min="4366" max="4366" width="4.140625" style="7" customWidth="1"/>
    <col min="4367" max="4384" width="6.42578125" style="7" customWidth="1"/>
    <col min="4385" max="4385" width="3.85546875" style="7" customWidth="1"/>
    <col min="4386" max="4386" width="4.140625" style="7" customWidth="1"/>
    <col min="4387" max="4620" width="9.140625" style="7"/>
    <col min="4621" max="4621" width="4.28515625" style="7" customWidth="1"/>
    <col min="4622" max="4622" width="4.140625" style="7" customWidth="1"/>
    <col min="4623" max="4640" width="6.42578125" style="7" customWidth="1"/>
    <col min="4641" max="4641" width="3.85546875" style="7" customWidth="1"/>
    <col min="4642" max="4642" width="4.140625" style="7" customWidth="1"/>
    <col min="4643" max="4876" width="9.140625" style="7"/>
    <col min="4877" max="4877" width="4.28515625" style="7" customWidth="1"/>
    <col min="4878" max="4878" width="4.140625" style="7" customWidth="1"/>
    <col min="4879" max="4896" width="6.42578125" style="7" customWidth="1"/>
    <col min="4897" max="4897" width="3.85546875" style="7" customWidth="1"/>
    <col min="4898" max="4898" width="4.140625" style="7" customWidth="1"/>
    <col min="4899" max="5132" width="9.140625" style="7"/>
    <col min="5133" max="5133" width="4.28515625" style="7" customWidth="1"/>
    <col min="5134" max="5134" width="4.140625" style="7" customWidth="1"/>
    <col min="5135" max="5152" width="6.42578125" style="7" customWidth="1"/>
    <col min="5153" max="5153" width="3.85546875" style="7" customWidth="1"/>
    <col min="5154" max="5154" width="4.140625" style="7" customWidth="1"/>
    <col min="5155" max="5388" width="9.140625" style="7"/>
    <col min="5389" max="5389" width="4.28515625" style="7" customWidth="1"/>
    <col min="5390" max="5390" width="4.140625" style="7" customWidth="1"/>
    <col min="5391" max="5408" width="6.42578125" style="7" customWidth="1"/>
    <col min="5409" max="5409" width="3.85546875" style="7" customWidth="1"/>
    <col min="5410" max="5410" width="4.140625" style="7" customWidth="1"/>
    <col min="5411" max="5644" width="9.140625" style="7"/>
    <col min="5645" max="5645" width="4.28515625" style="7" customWidth="1"/>
    <col min="5646" max="5646" width="4.140625" style="7" customWidth="1"/>
    <col min="5647" max="5664" width="6.42578125" style="7" customWidth="1"/>
    <col min="5665" max="5665" width="3.85546875" style="7" customWidth="1"/>
    <col min="5666" max="5666" width="4.140625" style="7" customWidth="1"/>
    <col min="5667" max="5900" width="9.140625" style="7"/>
    <col min="5901" max="5901" width="4.28515625" style="7" customWidth="1"/>
    <col min="5902" max="5902" width="4.140625" style="7" customWidth="1"/>
    <col min="5903" max="5920" width="6.42578125" style="7" customWidth="1"/>
    <col min="5921" max="5921" width="3.85546875" style="7" customWidth="1"/>
    <col min="5922" max="5922" width="4.140625" style="7" customWidth="1"/>
    <col min="5923" max="6156" width="9.140625" style="7"/>
    <col min="6157" max="6157" width="4.28515625" style="7" customWidth="1"/>
    <col min="6158" max="6158" width="4.140625" style="7" customWidth="1"/>
    <col min="6159" max="6176" width="6.42578125" style="7" customWidth="1"/>
    <col min="6177" max="6177" width="3.85546875" style="7" customWidth="1"/>
    <col min="6178" max="6178" width="4.140625" style="7" customWidth="1"/>
    <col min="6179" max="6412" width="9.140625" style="7"/>
    <col min="6413" max="6413" width="4.28515625" style="7" customWidth="1"/>
    <col min="6414" max="6414" width="4.140625" style="7" customWidth="1"/>
    <col min="6415" max="6432" width="6.42578125" style="7" customWidth="1"/>
    <col min="6433" max="6433" width="3.85546875" style="7" customWidth="1"/>
    <col min="6434" max="6434" width="4.140625" style="7" customWidth="1"/>
    <col min="6435" max="6668" width="9.140625" style="7"/>
    <col min="6669" max="6669" width="4.28515625" style="7" customWidth="1"/>
    <col min="6670" max="6670" width="4.140625" style="7" customWidth="1"/>
    <col min="6671" max="6688" width="6.42578125" style="7" customWidth="1"/>
    <col min="6689" max="6689" width="3.85546875" style="7" customWidth="1"/>
    <col min="6690" max="6690" width="4.140625" style="7" customWidth="1"/>
    <col min="6691" max="6924" width="9.140625" style="7"/>
    <col min="6925" max="6925" width="4.28515625" style="7" customWidth="1"/>
    <col min="6926" max="6926" width="4.140625" style="7" customWidth="1"/>
    <col min="6927" max="6944" width="6.42578125" style="7" customWidth="1"/>
    <col min="6945" max="6945" width="3.85546875" style="7" customWidth="1"/>
    <col min="6946" max="6946" width="4.140625" style="7" customWidth="1"/>
    <col min="6947" max="7180" width="9.140625" style="7"/>
    <col min="7181" max="7181" width="4.28515625" style="7" customWidth="1"/>
    <col min="7182" max="7182" width="4.140625" style="7" customWidth="1"/>
    <col min="7183" max="7200" width="6.42578125" style="7" customWidth="1"/>
    <col min="7201" max="7201" width="3.85546875" style="7" customWidth="1"/>
    <col min="7202" max="7202" width="4.140625" style="7" customWidth="1"/>
    <col min="7203" max="7436" width="9.140625" style="7"/>
    <col min="7437" max="7437" width="4.28515625" style="7" customWidth="1"/>
    <col min="7438" max="7438" width="4.140625" style="7" customWidth="1"/>
    <col min="7439" max="7456" width="6.42578125" style="7" customWidth="1"/>
    <col min="7457" max="7457" width="3.85546875" style="7" customWidth="1"/>
    <col min="7458" max="7458" width="4.140625" style="7" customWidth="1"/>
    <col min="7459" max="7692" width="9.140625" style="7"/>
    <col min="7693" max="7693" width="4.28515625" style="7" customWidth="1"/>
    <col min="7694" max="7694" width="4.140625" style="7" customWidth="1"/>
    <col min="7695" max="7712" width="6.42578125" style="7" customWidth="1"/>
    <col min="7713" max="7713" width="3.85546875" style="7" customWidth="1"/>
    <col min="7714" max="7714" width="4.140625" style="7" customWidth="1"/>
    <col min="7715" max="7948" width="9.140625" style="7"/>
    <col min="7949" max="7949" width="4.28515625" style="7" customWidth="1"/>
    <col min="7950" max="7950" width="4.140625" style="7" customWidth="1"/>
    <col min="7951" max="7968" width="6.42578125" style="7" customWidth="1"/>
    <col min="7969" max="7969" width="3.85546875" style="7" customWidth="1"/>
    <col min="7970" max="7970" width="4.140625" style="7" customWidth="1"/>
    <col min="7971" max="8204" width="9.140625" style="7"/>
    <col min="8205" max="8205" width="4.28515625" style="7" customWidth="1"/>
    <col min="8206" max="8206" width="4.140625" style="7" customWidth="1"/>
    <col min="8207" max="8224" width="6.42578125" style="7" customWidth="1"/>
    <col min="8225" max="8225" width="3.85546875" style="7" customWidth="1"/>
    <col min="8226" max="8226" width="4.140625" style="7" customWidth="1"/>
    <col min="8227" max="8460" width="9.140625" style="7"/>
    <col min="8461" max="8461" width="4.28515625" style="7" customWidth="1"/>
    <col min="8462" max="8462" width="4.140625" style="7" customWidth="1"/>
    <col min="8463" max="8480" width="6.42578125" style="7" customWidth="1"/>
    <col min="8481" max="8481" width="3.85546875" style="7" customWidth="1"/>
    <col min="8482" max="8482" width="4.140625" style="7" customWidth="1"/>
    <col min="8483" max="8716" width="9.140625" style="7"/>
    <col min="8717" max="8717" width="4.28515625" style="7" customWidth="1"/>
    <col min="8718" max="8718" width="4.140625" style="7" customWidth="1"/>
    <col min="8719" max="8736" width="6.42578125" style="7" customWidth="1"/>
    <col min="8737" max="8737" width="3.85546875" style="7" customWidth="1"/>
    <col min="8738" max="8738" width="4.140625" style="7" customWidth="1"/>
    <col min="8739" max="8972" width="9.140625" style="7"/>
    <col min="8973" max="8973" width="4.28515625" style="7" customWidth="1"/>
    <col min="8974" max="8974" width="4.140625" style="7" customWidth="1"/>
    <col min="8975" max="8992" width="6.42578125" style="7" customWidth="1"/>
    <col min="8993" max="8993" width="3.85546875" style="7" customWidth="1"/>
    <col min="8994" max="8994" width="4.140625" style="7" customWidth="1"/>
    <col min="8995" max="9228" width="9.140625" style="7"/>
    <col min="9229" max="9229" width="4.28515625" style="7" customWidth="1"/>
    <col min="9230" max="9230" width="4.140625" style="7" customWidth="1"/>
    <col min="9231" max="9248" width="6.42578125" style="7" customWidth="1"/>
    <col min="9249" max="9249" width="3.85546875" style="7" customWidth="1"/>
    <col min="9250" max="9250" width="4.140625" style="7" customWidth="1"/>
    <col min="9251" max="9484" width="9.140625" style="7"/>
    <col min="9485" max="9485" width="4.28515625" style="7" customWidth="1"/>
    <col min="9486" max="9486" width="4.140625" style="7" customWidth="1"/>
    <col min="9487" max="9504" width="6.42578125" style="7" customWidth="1"/>
    <col min="9505" max="9505" width="3.85546875" style="7" customWidth="1"/>
    <col min="9506" max="9506" width="4.140625" style="7" customWidth="1"/>
    <col min="9507" max="9740" width="9.140625" style="7"/>
    <col min="9741" max="9741" width="4.28515625" style="7" customWidth="1"/>
    <col min="9742" max="9742" width="4.140625" style="7" customWidth="1"/>
    <col min="9743" max="9760" width="6.42578125" style="7" customWidth="1"/>
    <col min="9761" max="9761" width="3.85546875" style="7" customWidth="1"/>
    <col min="9762" max="9762" width="4.140625" style="7" customWidth="1"/>
    <col min="9763" max="9996" width="9.140625" style="7"/>
    <col min="9997" max="9997" width="4.28515625" style="7" customWidth="1"/>
    <col min="9998" max="9998" width="4.140625" style="7" customWidth="1"/>
    <col min="9999" max="10016" width="6.42578125" style="7" customWidth="1"/>
    <col min="10017" max="10017" width="3.85546875" style="7" customWidth="1"/>
    <col min="10018" max="10018" width="4.140625" style="7" customWidth="1"/>
    <col min="10019" max="10252" width="9.140625" style="7"/>
    <col min="10253" max="10253" width="4.28515625" style="7" customWidth="1"/>
    <col min="10254" max="10254" width="4.140625" style="7" customWidth="1"/>
    <col min="10255" max="10272" width="6.42578125" style="7" customWidth="1"/>
    <col min="10273" max="10273" width="3.85546875" style="7" customWidth="1"/>
    <col min="10274" max="10274" width="4.140625" style="7" customWidth="1"/>
    <col min="10275" max="10508" width="9.140625" style="7"/>
    <col min="10509" max="10509" width="4.28515625" style="7" customWidth="1"/>
    <col min="10510" max="10510" width="4.140625" style="7" customWidth="1"/>
    <col min="10511" max="10528" width="6.42578125" style="7" customWidth="1"/>
    <col min="10529" max="10529" width="3.85546875" style="7" customWidth="1"/>
    <col min="10530" max="10530" width="4.140625" style="7" customWidth="1"/>
    <col min="10531" max="10764" width="9.140625" style="7"/>
    <col min="10765" max="10765" width="4.28515625" style="7" customWidth="1"/>
    <col min="10766" max="10766" width="4.140625" style="7" customWidth="1"/>
    <col min="10767" max="10784" width="6.42578125" style="7" customWidth="1"/>
    <col min="10785" max="10785" width="3.85546875" style="7" customWidth="1"/>
    <col min="10786" max="10786" width="4.140625" style="7" customWidth="1"/>
    <col min="10787" max="11020" width="9.140625" style="7"/>
    <col min="11021" max="11021" width="4.28515625" style="7" customWidth="1"/>
    <col min="11022" max="11022" width="4.140625" style="7" customWidth="1"/>
    <col min="11023" max="11040" width="6.42578125" style="7" customWidth="1"/>
    <col min="11041" max="11041" width="3.85546875" style="7" customWidth="1"/>
    <col min="11042" max="11042" width="4.140625" style="7" customWidth="1"/>
    <col min="11043" max="11276" width="9.140625" style="7"/>
    <col min="11277" max="11277" width="4.28515625" style="7" customWidth="1"/>
    <col min="11278" max="11278" width="4.140625" style="7" customWidth="1"/>
    <col min="11279" max="11296" width="6.42578125" style="7" customWidth="1"/>
    <col min="11297" max="11297" width="3.85546875" style="7" customWidth="1"/>
    <col min="11298" max="11298" width="4.140625" style="7" customWidth="1"/>
    <col min="11299" max="11532" width="9.140625" style="7"/>
    <col min="11533" max="11533" width="4.28515625" style="7" customWidth="1"/>
    <col min="11534" max="11534" width="4.140625" style="7" customWidth="1"/>
    <col min="11535" max="11552" width="6.42578125" style="7" customWidth="1"/>
    <col min="11553" max="11553" width="3.85546875" style="7" customWidth="1"/>
    <col min="11554" max="11554" width="4.140625" style="7" customWidth="1"/>
    <col min="11555" max="11788" width="9.140625" style="7"/>
    <col min="11789" max="11789" width="4.28515625" style="7" customWidth="1"/>
    <col min="11790" max="11790" width="4.140625" style="7" customWidth="1"/>
    <col min="11791" max="11808" width="6.42578125" style="7" customWidth="1"/>
    <col min="11809" max="11809" width="3.85546875" style="7" customWidth="1"/>
    <col min="11810" max="11810" width="4.140625" style="7" customWidth="1"/>
    <col min="11811" max="12044" width="9.140625" style="7"/>
    <col min="12045" max="12045" width="4.28515625" style="7" customWidth="1"/>
    <col min="12046" max="12046" width="4.140625" style="7" customWidth="1"/>
    <col min="12047" max="12064" width="6.42578125" style="7" customWidth="1"/>
    <col min="12065" max="12065" width="3.85546875" style="7" customWidth="1"/>
    <col min="12066" max="12066" width="4.140625" style="7" customWidth="1"/>
    <col min="12067" max="12300" width="9.140625" style="7"/>
    <col min="12301" max="12301" width="4.28515625" style="7" customWidth="1"/>
    <col min="12302" max="12302" width="4.140625" style="7" customWidth="1"/>
    <col min="12303" max="12320" width="6.42578125" style="7" customWidth="1"/>
    <col min="12321" max="12321" width="3.85546875" style="7" customWidth="1"/>
    <col min="12322" max="12322" width="4.140625" style="7" customWidth="1"/>
    <col min="12323" max="12556" width="9.140625" style="7"/>
    <col min="12557" max="12557" width="4.28515625" style="7" customWidth="1"/>
    <col min="12558" max="12558" width="4.140625" style="7" customWidth="1"/>
    <col min="12559" max="12576" width="6.42578125" style="7" customWidth="1"/>
    <col min="12577" max="12577" width="3.85546875" style="7" customWidth="1"/>
    <col min="12578" max="12578" width="4.140625" style="7" customWidth="1"/>
    <col min="12579" max="12812" width="9.140625" style="7"/>
    <col min="12813" max="12813" width="4.28515625" style="7" customWidth="1"/>
    <col min="12814" max="12814" width="4.140625" style="7" customWidth="1"/>
    <col min="12815" max="12832" width="6.42578125" style="7" customWidth="1"/>
    <col min="12833" max="12833" width="3.85546875" style="7" customWidth="1"/>
    <col min="12834" max="12834" width="4.140625" style="7" customWidth="1"/>
    <col min="12835" max="13068" width="9.140625" style="7"/>
    <col min="13069" max="13069" width="4.28515625" style="7" customWidth="1"/>
    <col min="13070" max="13070" width="4.140625" style="7" customWidth="1"/>
    <col min="13071" max="13088" width="6.42578125" style="7" customWidth="1"/>
    <col min="13089" max="13089" width="3.85546875" style="7" customWidth="1"/>
    <col min="13090" max="13090" width="4.140625" style="7" customWidth="1"/>
    <col min="13091" max="13324" width="9.140625" style="7"/>
    <col min="13325" max="13325" width="4.28515625" style="7" customWidth="1"/>
    <col min="13326" max="13326" width="4.140625" style="7" customWidth="1"/>
    <col min="13327" max="13344" width="6.42578125" style="7" customWidth="1"/>
    <col min="13345" max="13345" width="3.85546875" style="7" customWidth="1"/>
    <col min="13346" max="13346" width="4.140625" style="7" customWidth="1"/>
    <col min="13347" max="13580" width="9.140625" style="7"/>
    <col min="13581" max="13581" width="4.28515625" style="7" customWidth="1"/>
    <col min="13582" max="13582" width="4.140625" style="7" customWidth="1"/>
    <col min="13583" max="13600" width="6.42578125" style="7" customWidth="1"/>
    <col min="13601" max="13601" width="3.85546875" style="7" customWidth="1"/>
    <col min="13602" max="13602" width="4.140625" style="7" customWidth="1"/>
    <col min="13603" max="13836" width="9.140625" style="7"/>
    <col min="13837" max="13837" width="4.28515625" style="7" customWidth="1"/>
    <col min="13838" max="13838" width="4.140625" style="7" customWidth="1"/>
    <col min="13839" max="13856" width="6.42578125" style="7" customWidth="1"/>
    <col min="13857" max="13857" width="3.85546875" style="7" customWidth="1"/>
    <col min="13858" max="13858" width="4.140625" style="7" customWidth="1"/>
    <col min="13859" max="14092" width="9.140625" style="7"/>
    <col min="14093" max="14093" width="4.28515625" style="7" customWidth="1"/>
    <col min="14094" max="14094" width="4.140625" style="7" customWidth="1"/>
    <col min="14095" max="14112" width="6.42578125" style="7" customWidth="1"/>
    <col min="14113" max="14113" width="3.85546875" style="7" customWidth="1"/>
    <col min="14114" max="14114" width="4.140625" style="7" customWidth="1"/>
    <col min="14115" max="14348" width="9.140625" style="7"/>
    <col min="14349" max="14349" width="4.28515625" style="7" customWidth="1"/>
    <col min="14350" max="14350" width="4.140625" style="7" customWidth="1"/>
    <col min="14351" max="14368" width="6.42578125" style="7" customWidth="1"/>
    <col min="14369" max="14369" width="3.85546875" style="7" customWidth="1"/>
    <col min="14370" max="14370" width="4.140625" style="7" customWidth="1"/>
    <col min="14371" max="14604" width="9.140625" style="7"/>
    <col min="14605" max="14605" width="4.28515625" style="7" customWidth="1"/>
    <col min="14606" max="14606" width="4.140625" style="7" customWidth="1"/>
    <col min="14607" max="14624" width="6.42578125" style="7" customWidth="1"/>
    <col min="14625" max="14625" width="3.85546875" style="7" customWidth="1"/>
    <col min="14626" max="14626" width="4.140625" style="7" customWidth="1"/>
    <col min="14627" max="14860" width="9.140625" style="7"/>
    <col min="14861" max="14861" width="4.28515625" style="7" customWidth="1"/>
    <col min="14862" max="14862" width="4.140625" style="7" customWidth="1"/>
    <col min="14863" max="14880" width="6.42578125" style="7" customWidth="1"/>
    <col min="14881" max="14881" width="3.85546875" style="7" customWidth="1"/>
    <col min="14882" max="14882" width="4.140625" style="7" customWidth="1"/>
    <col min="14883" max="15116" width="9.140625" style="7"/>
    <col min="15117" max="15117" width="4.28515625" style="7" customWidth="1"/>
    <col min="15118" max="15118" width="4.140625" style="7" customWidth="1"/>
    <col min="15119" max="15136" width="6.42578125" style="7" customWidth="1"/>
    <col min="15137" max="15137" width="3.85546875" style="7" customWidth="1"/>
    <col min="15138" max="15138" width="4.140625" style="7" customWidth="1"/>
    <col min="15139" max="15372" width="9.140625" style="7"/>
    <col min="15373" max="15373" width="4.28515625" style="7" customWidth="1"/>
    <col min="15374" max="15374" width="4.140625" style="7" customWidth="1"/>
    <col min="15375" max="15392" width="6.42578125" style="7" customWidth="1"/>
    <col min="15393" max="15393" width="3.85546875" style="7" customWidth="1"/>
    <col min="15394" max="15394" width="4.140625" style="7" customWidth="1"/>
    <col min="15395" max="15628" width="9.140625" style="7"/>
    <col min="15629" max="15629" width="4.28515625" style="7" customWidth="1"/>
    <col min="15630" max="15630" width="4.140625" style="7" customWidth="1"/>
    <col min="15631" max="15648" width="6.42578125" style="7" customWidth="1"/>
    <col min="15649" max="15649" width="3.85546875" style="7" customWidth="1"/>
    <col min="15650" max="15650" width="4.140625" style="7" customWidth="1"/>
    <col min="15651" max="15884" width="9.140625" style="7"/>
    <col min="15885" max="15885" width="4.28515625" style="7" customWidth="1"/>
    <col min="15886" max="15886" width="4.140625" style="7" customWidth="1"/>
    <col min="15887" max="15904" width="6.42578125" style="7" customWidth="1"/>
    <col min="15905" max="15905" width="3.85546875" style="7" customWidth="1"/>
    <col min="15906" max="15906" width="4.140625" style="7" customWidth="1"/>
    <col min="15907" max="16140" width="9.140625" style="7"/>
    <col min="16141" max="16141" width="4.28515625" style="7" customWidth="1"/>
    <col min="16142" max="16142" width="4.140625" style="7" customWidth="1"/>
    <col min="16143" max="16160" width="6.42578125" style="7" customWidth="1"/>
    <col min="16161" max="16161" width="3.85546875" style="7" customWidth="1"/>
    <col min="16162" max="16162" width="4.140625" style="7" customWidth="1"/>
    <col min="16163" max="16384" width="9.140625" style="7"/>
  </cols>
  <sheetData>
    <row r="2" spans="2:40" ht="11.25" customHeight="1">
      <c r="B2" s="6"/>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row>
    <row r="3" spans="2:40" ht="9.75" customHeight="1">
      <c r="B3" s="6"/>
      <c r="C3" s="505" t="s">
        <v>22</v>
      </c>
      <c r="D3" s="505"/>
      <c r="E3" s="505"/>
      <c r="F3" s="505"/>
      <c r="G3" s="505"/>
      <c r="H3" s="505"/>
      <c r="I3" s="505"/>
      <c r="J3" s="505"/>
      <c r="K3" s="505"/>
      <c r="L3" s="505"/>
      <c r="M3" s="505"/>
      <c r="N3" s="505"/>
      <c r="O3" s="505"/>
      <c r="P3" s="505"/>
      <c r="Q3" s="505"/>
      <c r="R3" s="505"/>
      <c r="S3" s="11"/>
      <c r="T3" s="78"/>
      <c r="U3" s="516" t="s">
        <v>119</v>
      </c>
      <c r="V3" s="516"/>
      <c r="W3" s="516"/>
      <c r="X3" s="517" t="s">
        <v>120</v>
      </c>
      <c r="Y3" s="517"/>
      <c r="Z3" s="588"/>
      <c r="AA3" s="588"/>
      <c r="AB3" s="544"/>
      <c r="AC3" s="591"/>
      <c r="AD3" s="591"/>
      <c r="AE3" s="591"/>
      <c r="AF3" s="523" t="s">
        <v>0</v>
      </c>
      <c r="AG3" s="524"/>
      <c r="AH3" s="546"/>
      <c r="AI3" s="547"/>
      <c r="AJ3" s="547"/>
      <c r="AK3" s="547"/>
      <c r="AL3" s="547"/>
      <c r="AM3" s="548"/>
      <c r="AN3" s="6"/>
    </row>
    <row r="4" spans="2:40" ht="9.75" customHeight="1">
      <c r="B4" s="6"/>
      <c r="C4" s="505"/>
      <c r="D4" s="505"/>
      <c r="E4" s="505"/>
      <c r="F4" s="505"/>
      <c r="G4" s="505"/>
      <c r="H4" s="505"/>
      <c r="I4" s="505"/>
      <c r="J4" s="505"/>
      <c r="K4" s="505"/>
      <c r="L4" s="505"/>
      <c r="M4" s="505"/>
      <c r="N4" s="505"/>
      <c r="O4" s="505"/>
      <c r="P4" s="505"/>
      <c r="Q4" s="505"/>
      <c r="R4" s="505"/>
      <c r="S4" s="11"/>
      <c r="T4" s="78"/>
      <c r="U4" s="516"/>
      <c r="V4" s="516"/>
      <c r="W4" s="516"/>
      <c r="X4" s="518"/>
      <c r="Y4" s="518"/>
      <c r="Z4" s="589"/>
      <c r="AA4" s="589"/>
      <c r="AB4" s="545"/>
      <c r="AC4" s="592"/>
      <c r="AD4" s="592"/>
      <c r="AE4" s="592"/>
      <c r="AF4" s="525"/>
      <c r="AG4" s="526"/>
      <c r="AH4" s="549"/>
      <c r="AI4" s="550"/>
      <c r="AJ4" s="550"/>
      <c r="AK4" s="550"/>
      <c r="AL4" s="550"/>
      <c r="AM4" s="551"/>
      <c r="AN4" s="6"/>
    </row>
    <row r="5" spans="2:40" ht="9.75" customHeight="1">
      <c r="B5" s="6"/>
      <c r="C5" s="6" t="s">
        <v>97</v>
      </c>
      <c r="D5" s="4"/>
      <c r="E5" s="4"/>
      <c r="F5" s="4"/>
      <c r="G5" s="4"/>
      <c r="H5" s="4"/>
      <c r="I5" s="4"/>
      <c r="J5" s="4"/>
      <c r="K5" s="4"/>
      <c r="L5" s="4"/>
      <c r="M5" s="4"/>
      <c r="N5" s="4"/>
      <c r="O5" s="4"/>
      <c r="P5" s="4"/>
      <c r="Q5" s="4"/>
      <c r="R5" s="4"/>
      <c r="S5" s="11"/>
      <c r="T5" s="78"/>
      <c r="U5" s="516"/>
      <c r="V5" s="516"/>
      <c r="W5" s="516"/>
      <c r="X5" s="518"/>
      <c r="Y5" s="518"/>
      <c r="Z5" s="589"/>
      <c r="AA5" s="589"/>
      <c r="AB5" s="545"/>
      <c r="AC5" s="592"/>
      <c r="AD5" s="592"/>
      <c r="AE5" s="592"/>
      <c r="AF5" s="525"/>
      <c r="AG5" s="526"/>
      <c r="AH5" s="549"/>
      <c r="AI5" s="550"/>
      <c r="AJ5" s="550"/>
      <c r="AK5" s="550"/>
      <c r="AL5" s="550"/>
      <c r="AM5" s="551"/>
      <c r="AN5" s="6"/>
    </row>
    <row r="6" spans="2:40" ht="9.75" customHeight="1">
      <c r="B6" s="6"/>
      <c r="C6" s="6"/>
      <c r="D6" s="6"/>
      <c r="E6" s="6"/>
      <c r="F6" s="6"/>
      <c r="G6" s="6"/>
      <c r="H6" s="6"/>
      <c r="I6" s="6"/>
      <c r="J6" s="6"/>
      <c r="K6" s="6"/>
      <c r="L6" s="6"/>
      <c r="M6" s="6"/>
      <c r="N6" s="6"/>
      <c r="O6" s="6"/>
      <c r="P6" s="6"/>
      <c r="Q6" s="6"/>
      <c r="R6" s="6"/>
      <c r="S6" s="11"/>
      <c r="T6" s="78"/>
      <c r="U6" s="516"/>
      <c r="V6" s="516"/>
      <c r="W6" s="516"/>
      <c r="X6" s="519"/>
      <c r="Y6" s="519"/>
      <c r="Z6" s="590"/>
      <c r="AA6" s="590"/>
      <c r="AB6" s="545"/>
      <c r="AC6" s="593"/>
      <c r="AD6" s="593"/>
      <c r="AE6" s="593"/>
      <c r="AF6" s="527"/>
      <c r="AG6" s="528"/>
      <c r="AH6" s="549"/>
      <c r="AI6" s="550"/>
      <c r="AJ6" s="550"/>
      <c r="AK6" s="550"/>
      <c r="AL6" s="550"/>
      <c r="AM6" s="551"/>
      <c r="AN6" s="6"/>
    </row>
    <row r="7" spans="2:40" ht="9.75" customHeight="1">
      <c r="B7" s="6"/>
      <c r="C7" s="2" t="s">
        <v>45</v>
      </c>
      <c r="D7" s="4"/>
      <c r="E7" s="4"/>
      <c r="F7" s="4"/>
      <c r="G7" s="4"/>
      <c r="H7" s="4"/>
      <c r="I7" s="4"/>
      <c r="J7" s="4"/>
      <c r="K7" s="4"/>
      <c r="L7" s="4"/>
      <c r="M7" s="4"/>
      <c r="N7" s="4"/>
      <c r="O7" s="4"/>
      <c r="P7" s="4"/>
      <c r="Q7" s="4"/>
      <c r="R7" s="4"/>
      <c r="S7" s="12"/>
      <c r="T7" s="79"/>
      <c r="U7" s="529" t="s">
        <v>1</v>
      </c>
      <c r="V7" s="529"/>
      <c r="W7" s="529"/>
      <c r="X7" s="579"/>
      <c r="Y7" s="580"/>
      <c r="Z7" s="580"/>
      <c r="AA7" s="580"/>
      <c r="AB7" s="580"/>
      <c r="AC7" s="580"/>
      <c r="AD7" s="580"/>
      <c r="AE7" s="580"/>
      <c r="AF7" s="580"/>
      <c r="AG7" s="581"/>
      <c r="AH7" s="549"/>
      <c r="AI7" s="550"/>
      <c r="AJ7" s="550"/>
      <c r="AK7" s="550"/>
      <c r="AL7" s="550"/>
      <c r="AM7" s="551"/>
      <c r="AN7" s="6"/>
    </row>
    <row r="8" spans="2:40" ht="9.75" customHeight="1">
      <c r="B8" s="6"/>
      <c r="C8" s="5" t="s">
        <v>2</v>
      </c>
      <c r="D8" s="2"/>
      <c r="E8" s="2"/>
      <c r="F8" s="2"/>
      <c r="G8" s="2"/>
      <c r="H8" s="2"/>
      <c r="I8" s="2"/>
      <c r="J8" s="2"/>
      <c r="K8" s="2"/>
      <c r="L8" s="2"/>
      <c r="M8" s="2"/>
      <c r="N8" s="2"/>
      <c r="O8" s="2"/>
      <c r="P8" s="2"/>
      <c r="Q8" s="2"/>
      <c r="R8" s="2"/>
      <c r="S8" s="12"/>
      <c r="T8" s="79"/>
      <c r="U8" s="529"/>
      <c r="V8" s="529"/>
      <c r="W8" s="529"/>
      <c r="X8" s="582"/>
      <c r="Y8" s="583"/>
      <c r="Z8" s="583"/>
      <c r="AA8" s="583"/>
      <c r="AB8" s="583"/>
      <c r="AC8" s="583"/>
      <c r="AD8" s="583"/>
      <c r="AE8" s="583"/>
      <c r="AF8" s="583"/>
      <c r="AG8" s="584"/>
      <c r="AH8" s="549"/>
      <c r="AI8" s="550"/>
      <c r="AJ8" s="550"/>
      <c r="AK8" s="550"/>
      <c r="AL8" s="550"/>
      <c r="AM8" s="551"/>
      <c r="AN8" s="6"/>
    </row>
    <row r="9" spans="2:40" ht="9.75" customHeight="1">
      <c r="B9" s="6"/>
      <c r="C9" s="1" t="s">
        <v>3</v>
      </c>
      <c r="D9" s="2"/>
      <c r="E9" s="2"/>
      <c r="F9" s="2"/>
      <c r="G9" s="2"/>
      <c r="H9" s="2"/>
      <c r="I9" s="2"/>
      <c r="J9" s="2"/>
      <c r="K9" s="2"/>
      <c r="L9" s="2"/>
      <c r="M9" s="2"/>
      <c r="N9" s="2"/>
      <c r="O9" s="2"/>
      <c r="P9" s="2"/>
      <c r="Q9" s="2"/>
      <c r="R9" s="2"/>
      <c r="S9" s="12"/>
      <c r="T9" s="79"/>
      <c r="U9" s="529"/>
      <c r="V9" s="529"/>
      <c r="W9" s="529"/>
      <c r="X9" s="582"/>
      <c r="Y9" s="583"/>
      <c r="Z9" s="583"/>
      <c r="AA9" s="583"/>
      <c r="AB9" s="583"/>
      <c r="AC9" s="583"/>
      <c r="AD9" s="583"/>
      <c r="AE9" s="583"/>
      <c r="AF9" s="583"/>
      <c r="AG9" s="584"/>
      <c r="AH9" s="549"/>
      <c r="AI9" s="550"/>
      <c r="AJ9" s="550"/>
      <c r="AK9" s="550"/>
      <c r="AL9" s="550"/>
      <c r="AM9" s="551"/>
      <c r="AN9" s="6"/>
    </row>
    <row r="10" spans="2:40" ht="9.75" customHeight="1">
      <c r="B10" s="6"/>
      <c r="C10" s="1"/>
      <c r="D10" s="1"/>
      <c r="E10" s="1"/>
      <c r="F10" s="1"/>
      <c r="G10" s="1"/>
      <c r="H10" s="1"/>
      <c r="I10" s="1"/>
      <c r="J10" s="1"/>
      <c r="K10" s="1"/>
      <c r="L10" s="1"/>
      <c r="M10" s="394"/>
      <c r="N10" s="394"/>
      <c r="O10" s="394"/>
      <c r="P10" s="394"/>
      <c r="Q10" s="394"/>
      <c r="R10" s="394"/>
      <c r="S10" s="12"/>
      <c r="T10" s="79"/>
      <c r="U10" s="529"/>
      <c r="V10" s="529"/>
      <c r="W10" s="529"/>
      <c r="X10" s="585"/>
      <c r="Y10" s="586"/>
      <c r="Z10" s="586"/>
      <c r="AA10" s="586"/>
      <c r="AB10" s="586"/>
      <c r="AC10" s="586"/>
      <c r="AD10" s="586"/>
      <c r="AE10" s="586"/>
      <c r="AF10" s="586"/>
      <c r="AG10" s="587"/>
      <c r="AH10" s="552"/>
      <c r="AI10" s="553"/>
      <c r="AJ10" s="553"/>
      <c r="AK10" s="553"/>
      <c r="AL10" s="553"/>
      <c r="AM10" s="554"/>
      <c r="AN10" s="6"/>
    </row>
    <row r="11" spans="2:40" ht="12" customHeight="1">
      <c r="B11" s="6"/>
      <c r="C11" s="395"/>
      <c r="D11" s="395"/>
      <c r="E11" s="395"/>
      <c r="F11" s="395"/>
      <c r="G11" s="1"/>
      <c r="H11" s="395"/>
      <c r="I11" s="395"/>
      <c r="J11" s="395"/>
      <c r="K11" s="395"/>
      <c r="L11" s="1"/>
      <c r="M11" s="394"/>
      <c r="N11" s="394"/>
      <c r="O11" s="394"/>
      <c r="P11" s="394"/>
      <c r="Q11" s="394"/>
      <c r="R11" s="394"/>
      <c r="S11" s="12"/>
      <c r="T11" s="21"/>
      <c r="U11" s="21"/>
      <c r="V11" s="21"/>
      <c r="W11" s="28"/>
      <c r="X11" s="28"/>
      <c r="Y11" s="28"/>
      <c r="Z11" s="28"/>
      <c r="AA11" s="28"/>
      <c r="AB11" s="28"/>
      <c r="AC11" s="28"/>
      <c r="AD11" s="28"/>
      <c r="AE11" s="28"/>
      <c r="AF11" s="28"/>
      <c r="AG11" s="28"/>
      <c r="AH11" s="22"/>
      <c r="AI11" s="22"/>
      <c r="AJ11" s="22"/>
      <c r="AK11" s="22"/>
      <c r="AL11" s="22"/>
      <c r="AM11" s="22"/>
      <c r="AN11" s="6"/>
    </row>
    <row r="12" spans="2:40" ht="5.25" customHeight="1">
      <c r="B12" s="6"/>
      <c r="C12" s="1"/>
      <c r="D12" s="1"/>
      <c r="E12" s="1"/>
      <c r="F12" s="1"/>
      <c r="G12" s="1"/>
      <c r="H12" s="1"/>
      <c r="I12" s="1"/>
      <c r="J12" s="1"/>
      <c r="K12" s="1"/>
      <c r="L12" s="1"/>
      <c r="M12" s="1"/>
      <c r="N12" s="1"/>
      <c r="O12" s="1"/>
      <c r="P12" s="1"/>
      <c r="Q12" s="1"/>
      <c r="R12" s="1"/>
      <c r="S12" s="12"/>
      <c r="T12" s="21"/>
      <c r="U12" s="21"/>
      <c r="V12" s="21"/>
      <c r="W12" s="13"/>
      <c r="X12" s="13"/>
      <c r="Y12" s="13"/>
      <c r="Z12" s="13"/>
      <c r="AA12" s="13"/>
      <c r="AB12" s="13"/>
      <c r="AC12" s="13"/>
      <c r="AD12" s="13"/>
      <c r="AE12" s="13"/>
      <c r="AF12" s="13"/>
      <c r="AG12" s="13"/>
      <c r="AH12" s="22"/>
      <c r="AI12" s="22"/>
      <c r="AJ12" s="22"/>
      <c r="AK12" s="22"/>
      <c r="AL12" s="22"/>
      <c r="AM12" s="22"/>
      <c r="AN12" s="6"/>
    </row>
    <row r="13" spans="2:40" ht="12" customHeight="1" thickBot="1">
      <c r="B13" s="6"/>
      <c r="C13" s="106" t="s">
        <v>23</v>
      </c>
      <c r="D13" s="8"/>
      <c r="E13" s="8"/>
      <c r="F13" s="8"/>
      <c r="G13" s="8"/>
      <c r="H13" s="8"/>
      <c r="I13" s="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6"/>
    </row>
    <row r="14" spans="2:40" ht="12" customHeight="1">
      <c r="B14" s="6"/>
      <c r="C14" s="412" t="s">
        <v>20</v>
      </c>
      <c r="D14" s="413"/>
      <c r="E14" s="407" t="s">
        <v>4</v>
      </c>
      <c r="F14" s="408"/>
      <c r="G14" s="408"/>
      <c r="H14" s="409"/>
      <c r="I14" s="396" t="s">
        <v>5</v>
      </c>
      <c r="J14" s="396"/>
      <c r="K14" s="396"/>
      <c r="L14" s="594" t="s">
        <v>136</v>
      </c>
      <c r="M14" s="595"/>
      <c r="N14" s="595"/>
      <c r="O14" s="595"/>
      <c r="P14" s="595"/>
      <c r="Q14" s="595"/>
      <c r="R14" s="595"/>
      <c r="S14" s="595"/>
      <c r="T14" s="595"/>
      <c r="U14" s="595"/>
      <c r="V14" s="595"/>
      <c r="W14" s="595"/>
      <c r="X14" s="595"/>
      <c r="Y14" s="595"/>
      <c r="Z14" s="595"/>
      <c r="AA14" s="595"/>
      <c r="AB14" s="595"/>
      <c r="AC14" s="595"/>
      <c r="AD14" s="595"/>
      <c r="AE14" s="595"/>
      <c r="AF14" s="595"/>
      <c r="AG14" s="595"/>
      <c r="AH14" s="595"/>
      <c r="AI14" s="595"/>
      <c r="AJ14" s="595"/>
      <c r="AK14" s="595"/>
      <c r="AL14" s="595"/>
      <c r="AM14" s="596"/>
      <c r="AN14" s="6"/>
    </row>
    <row r="15" spans="2:40" ht="12" customHeight="1">
      <c r="B15" s="6"/>
      <c r="C15" s="414"/>
      <c r="D15" s="415"/>
      <c r="E15" s="167"/>
      <c r="F15" s="168"/>
      <c r="G15" s="168"/>
      <c r="H15" s="410"/>
      <c r="I15" s="388" t="s">
        <v>6</v>
      </c>
      <c r="J15" s="388"/>
      <c r="K15" s="388"/>
      <c r="L15" s="597" t="s">
        <v>135</v>
      </c>
      <c r="M15" s="598"/>
      <c r="N15" s="598"/>
      <c r="O15" s="598"/>
      <c r="P15" s="598"/>
      <c r="Q15" s="598"/>
      <c r="R15" s="598"/>
      <c r="S15" s="598"/>
      <c r="T15" s="598"/>
      <c r="U15" s="598"/>
      <c r="V15" s="598"/>
      <c r="W15" s="598"/>
      <c r="X15" s="598"/>
      <c r="Y15" s="598"/>
      <c r="Z15" s="598"/>
      <c r="AA15" s="598"/>
      <c r="AB15" s="598"/>
      <c r="AC15" s="598"/>
      <c r="AD15" s="598"/>
      <c r="AE15" s="598"/>
      <c r="AF15" s="598"/>
      <c r="AG15" s="598"/>
      <c r="AH15" s="598"/>
      <c r="AI15" s="598"/>
      <c r="AJ15" s="598"/>
      <c r="AK15" s="598"/>
      <c r="AL15" s="598"/>
      <c r="AM15" s="599"/>
      <c r="AN15" s="6"/>
    </row>
    <row r="16" spans="2:40" ht="12" customHeight="1">
      <c r="B16" s="6"/>
      <c r="C16" s="414"/>
      <c r="D16" s="415"/>
      <c r="E16" s="167"/>
      <c r="F16" s="168"/>
      <c r="G16" s="168"/>
      <c r="H16" s="410"/>
      <c r="I16" s="388"/>
      <c r="J16" s="388"/>
      <c r="K16" s="388"/>
      <c r="L16" s="598"/>
      <c r="M16" s="598"/>
      <c r="N16" s="598"/>
      <c r="O16" s="598"/>
      <c r="P16" s="598"/>
      <c r="Q16" s="598"/>
      <c r="R16" s="598"/>
      <c r="S16" s="598"/>
      <c r="T16" s="598"/>
      <c r="U16" s="598"/>
      <c r="V16" s="598"/>
      <c r="W16" s="598"/>
      <c r="X16" s="598"/>
      <c r="Y16" s="598"/>
      <c r="Z16" s="598"/>
      <c r="AA16" s="598"/>
      <c r="AB16" s="598"/>
      <c r="AC16" s="598"/>
      <c r="AD16" s="598"/>
      <c r="AE16" s="598"/>
      <c r="AF16" s="598"/>
      <c r="AG16" s="598"/>
      <c r="AH16" s="598"/>
      <c r="AI16" s="598"/>
      <c r="AJ16" s="598"/>
      <c r="AK16" s="598"/>
      <c r="AL16" s="598"/>
      <c r="AM16" s="599"/>
      <c r="AN16" s="6"/>
    </row>
    <row r="17" spans="2:40" ht="12" customHeight="1">
      <c r="B17" s="6"/>
      <c r="C17" s="414"/>
      <c r="D17" s="415"/>
      <c r="E17" s="167"/>
      <c r="F17" s="168"/>
      <c r="G17" s="168"/>
      <c r="H17" s="410"/>
      <c r="I17" s="388"/>
      <c r="J17" s="388"/>
      <c r="K17" s="388"/>
      <c r="L17" s="598"/>
      <c r="M17" s="598"/>
      <c r="N17" s="598"/>
      <c r="O17" s="598"/>
      <c r="P17" s="598"/>
      <c r="Q17" s="598"/>
      <c r="R17" s="598"/>
      <c r="S17" s="598"/>
      <c r="T17" s="598"/>
      <c r="U17" s="598"/>
      <c r="V17" s="598"/>
      <c r="W17" s="598"/>
      <c r="X17" s="598"/>
      <c r="Y17" s="598"/>
      <c r="Z17" s="598"/>
      <c r="AA17" s="598"/>
      <c r="AB17" s="598"/>
      <c r="AC17" s="598"/>
      <c r="AD17" s="598"/>
      <c r="AE17" s="598"/>
      <c r="AF17" s="598"/>
      <c r="AG17" s="598"/>
      <c r="AH17" s="598"/>
      <c r="AI17" s="598"/>
      <c r="AJ17" s="598"/>
      <c r="AK17" s="598"/>
      <c r="AL17" s="598"/>
      <c r="AM17" s="599"/>
      <c r="AN17" s="6"/>
    </row>
    <row r="18" spans="2:40" ht="12" customHeight="1">
      <c r="B18" s="6"/>
      <c r="C18" s="414"/>
      <c r="D18" s="415"/>
      <c r="E18" s="167"/>
      <c r="F18" s="168"/>
      <c r="G18" s="168"/>
      <c r="H18" s="410"/>
      <c r="I18" s="510" t="s">
        <v>7</v>
      </c>
      <c r="J18" s="510"/>
      <c r="K18" s="510"/>
      <c r="L18" s="100" t="s">
        <v>8</v>
      </c>
      <c r="M18" s="600" t="s">
        <v>137</v>
      </c>
      <c r="N18" s="600"/>
      <c r="O18" s="107" t="s">
        <v>14</v>
      </c>
      <c r="P18" s="600" t="s">
        <v>138</v>
      </c>
      <c r="Q18" s="600"/>
      <c r="R18" s="600"/>
      <c r="S18" s="108"/>
      <c r="T18" s="108"/>
      <c r="U18" s="108"/>
      <c r="V18" s="108"/>
      <c r="W18" s="108"/>
      <c r="X18" s="108"/>
      <c r="Y18" s="108"/>
      <c r="Z18" s="108"/>
      <c r="AA18" s="108"/>
      <c r="AB18" s="108"/>
      <c r="AC18" s="108"/>
      <c r="AD18" s="108"/>
      <c r="AE18" s="108"/>
      <c r="AF18" s="108"/>
      <c r="AG18" s="108"/>
      <c r="AH18" s="108"/>
      <c r="AI18" s="108"/>
      <c r="AJ18" s="108"/>
      <c r="AK18" s="108"/>
      <c r="AL18" s="108"/>
      <c r="AM18" s="109"/>
      <c r="AN18" s="6"/>
    </row>
    <row r="19" spans="2:40" ht="12" customHeight="1">
      <c r="B19" s="6"/>
      <c r="C19" s="414"/>
      <c r="D19" s="415"/>
      <c r="E19" s="167"/>
      <c r="F19" s="168"/>
      <c r="G19" s="168"/>
      <c r="H19" s="410"/>
      <c r="I19" s="510"/>
      <c r="J19" s="510"/>
      <c r="K19" s="510"/>
      <c r="L19" s="601" t="s">
        <v>140</v>
      </c>
      <c r="M19" s="601"/>
      <c r="N19" s="601"/>
      <c r="O19" s="601"/>
      <c r="P19" s="601"/>
      <c r="Q19" s="601"/>
      <c r="R19" s="601"/>
      <c r="S19" s="601"/>
      <c r="T19" s="601"/>
      <c r="U19" s="601"/>
      <c r="V19" s="601"/>
      <c r="W19" s="601"/>
      <c r="X19" s="601"/>
      <c r="Y19" s="601"/>
      <c r="Z19" s="601"/>
      <c r="AA19" s="601"/>
      <c r="AB19" s="601"/>
      <c r="AC19" s="601"/>
      <c r="AD19" s="601"/>
      <c r="AE19" s="601"/>
      <c r="AF19" s="601"/>
      <c r="AG19" s="601"/>
      <c r="AH19" s="601"/>
      <c r="AI19" s="601"/>
      <c r="AJ19" s="601"/>
      <c r="AK19" s="601"/>
      <c r="AL19" s="601"/>
      <c r="AM19" s="602"/>
      <c r="AN19" s="6"/>
    </row>
    <row r="20" spans="2:40" ht="12" customHeight="1">
      <c r="B20" s="6"/>
      <c r="C20" s="414"/>
      <c r="D20" s="415"/>
      <c r="E20" s="169"/>
      <c r="F20" s="170"/>
      <c r="G20" s="170"/>
      <c r="H20" s="411"/>
      <c r="I20" s="510"/>
      <c r="J20" s="510"/>
      <c r="K20" s="510"/>
      <c r="L20" s="598"/>
      <c r="M20" s="598"/>
      <c r="N20" s="598"/>
      <c r="O20" s="598"/>
      <c r="P20" s="598"/>
      <c r="Q20" s="598"/>
      <c r="R20" s="598"/>
      <c r="S20" s="598"/>
      <c r="T20" s="598"/>
      <c r="U20" s="598"/>
      <c r="V20" s="598"/>
      <c r="W20" s="598"/>
      <c r="X20" s="598"/>
      <c r="Y20" s="598"/>
      <c r="Z20" s="598"/>
      <c r="AA20" s="598"/>
      <c r="AB20" s="598"/>
      <c r="AC20" s="598"/>
      <c r="AD20" s="598"/>
      <c r="AE20" s="598"/>
      <c r="AF20" s="598"/>
      <c r="AG20" s="598"/>
      <c r="AH20" s="598"/>
      <c r="AI20" s="598"/>
      <c r="AJ20" s="598"/>
      <c r="AK20" s="598"/>
      <c r="AL20" s="598"/>
      <c r="AM20" s="599"/>
      <c r="AN20" s="6"/>
    </row>
    <row r="21" spans="2:40" ht="15" customHeight="1">
      <c r="B21" s="6"/>
      <c r="C21" s="414"/>
      <c r="D21" s="415"/>
      <c r="E21" s="373" t="s">
        <v>21</v>
      </c>
      <c r="F21" s="374"/>
      <c r="G21" s="374"/>
      <c r="H21" s="375"/>
      <c r="I21" s="23"/>
      <c r="J21" s="110" t="s">
        <v>118</v>
      </c>
      <c r="K21" s="25"/>
      <c r="L21" s="23"/>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7"/>
      <c r="AN21" s="6"/>
    </row>
    <row r="22" spans="2:40" ht="12" customHeight="1">
      <c r="B22" s="6"/>
      <c r="C22" s="414"/>
      <c r="D22" s="415"/>
      <c r="E22" s="373"/>
      <c r="F22" s="374"/>
      <c r="G22" s="374"/>
      <c r="H22" s="375"/>
      <c r="I22" s="510" t="s">
        <v>6</v>
      </c>
      <c r="J22" s="510"/>
      <c r="K22" s="510"/>
      <c r="L22" s="597" t="s">
        <v>141</v>
      </c>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c r="AJ22" s="598"/>
      <c r="AK22" s="598"/>
      <c r="AL22" s="598"/>
      <c r="AM22" s="599"/>
      <c r="AN22" s="6"/>
    </row>
    <row r="23" spans="2:40" ht="12" customHeight="1">
      <c r="B23" s="6"/>
      <c r="C23" s="414"/>
      <c r="D23" s="415"/>
      <c r="E23" s="373"/>
      <c r="F23" s="374"/>
      <c r="G23" s="374"/>
      <c r="H23" s="375"/>
      <c r="I23" s="510"/>
      <c r="J23" s="510"/>
      <c r="K23" s="510"/>
      <c r="L23" s="598"/>
      <c r="M23" s="598"/>
      <c r="N23" s="598"/>
      <c r="O23" s="598"/>
      <c r="P23" s="598"/>
      <c r="Q23" s="598"/>
      <c r="R23" s="598"/>
      <c r="S23" s="598"/>
      <c r="T23" s="598"/>
      <c r="U23" s="598"/>
      <c r="V23" s="598"/>
      <c r="W23" s="598"/>
      <c r="X23" s="598"/>
      <c r="Y23" s="598"/>
      <c r="Z23" s="598"/>
      <c r="AA23" s="598"/>
      <c r="AB23" s="598"/>
      <c r="AC23" s="598"/>
      <c r="AD23" s="598"/>
      <c r="AE23" s="598"/>
      <c r="AF23" s="598"/>
      <c r="AG23" s="598"/>
      <c r="AH23" s="598"/>
      <c r="AI23" s="598"/>
      <c r="AJ23" s="598"/>
      <c r="AK23" s="598"/>
      <c r="AL23" s="598"/>
      <c r="AM23" s="599"/>
      <c r="AN23" s="6"/>
    </row>
    <row r="24" spans="2:40" ht="12" customHeight="1">
      <c r="B24" s="6"/>
      <c r="C24" s="414"/>
      <c r="D24" s="415"/>
      <c r="E24" s="373"/>
      <c r="F24" s="374"/>
      <c r="G24" s="374"/>
      <c r="H24" s="375"/>
      <c r="I24" s="510"/>
      <c r="J24" s="510"/>
      <c r="K24" s="510"/>
      <c r="L24" s="598"/>
      <c r="M24" s="598"/>
      <c r="N24" s="598"/>
      <c r="O24" s="598"/>
      <c r="P24" s="598"/>
      <c r="Q24" s="598"/>
      <c r="R24" s="598"/>
      <c r="S24" s="598"/>
      <c r="T24" s="598"/>
      <c r="U24" s="598"/>
      <c r="V24" s="598"/>
      <c r="W24" s="598"/>
      <c r="X24" s="598"/>
      <c r="Y24" s="598"/>
      <c r="Z24" s="598"/>
      <c r="AA24" s="598"/>
      <c r="AB24" s="598"/>
      <c r="AC24" s="598"/>
      <c r="AD24" s="598"/>
      <c r="AE24" s="598"/>
      <c r="AF24" s="598"/>
      <c r="AG24" s="598"/>
      <c r="AH24" s="598"/>
      <c r="AI24" s="598"/>
      <c r="AJ24" s="598"/>
      <c r="AK24" s="598"/>
      <c r="AL24" s="598"/>
      <c r="AM24" s="599"/>
      <c r="AN24" s="6"/>
    </row>
    <row r="25" spans="2:40" ht="12" customHeight="1">
      <c r="B25" s="6"/>
      <c r="C25" s="414"/>
      <c r="D25" s="415"/>
      <c r="E25" s="373"/>
      <c r="F25" s="374"/>
      <c r="G25" s="374"/>
      <c r="H25" s="375"/>
      <c r="I25" s="388" t="s">
        <v>7</v>
      </c>
      <c r="J25" s="388"/>
      <c r="K25" s="388"/>
      <c r="L25" s="82" t="s">
        <v>8</v>
      </c>
      <c r="M25" s="600" t="s">
        <v>137</v>
      </c>
      <c r="N25" s="600"/>
      <c r="O25" s="111" t="s">
        <v>14</v>
      </c>
      <c r="P25" s="600" t="s">
        <v>138</v>
      </c>
      <c r="Q25" s="600"/>
      <c r="R25" s="600"/>
      <c r="S25" s="112"/>
      <c r="T25" s="112"/>
      <c r="U25" s="112"/>
      <c r="V25" s="112"/>
      <c r="W25" s="112"/>
      <c r="X25" s="112"/>
      <c r="Y25" s="112"/>
      <c r="Z25" s="112"/>
      <c r="AA25" s="112"/>
      <c r="AB25" s="112"/>
      <c r="AC25" s="112"/>
      <c r="AD25" s="112"/>
      <c r="AE25" s="112"/>
      <c r="AF25" s="112"/>
      <c r="AG25" s="112"/>
      <c r="AH25" s="112"/>
      <c r="AI25" s="112"/>
      <c r="AJ25" s="112"/>
      <c r="AK25" s="112"/>
      <c r="AL25" s="112"/>
      <c r="AM25" s="113"/>
      <c r="AN25" s="6"/>
    </row>
    <row r="26" spans="2:40" ht="12" customHeight="1">
      <c r="B26" s="6"/>
      <c r="C26" s="414"/>
      <c r="D26" s="415"/>
      <c r="E26" s="373"/>
      <c r="F26" s="374"/>
      <c r="G26" s="374"/>
      <c r="H26" s="375"/>
      <c r="I26" s="388"/>
      <c r="J26" s="388"/>
      <c r="K26" s="388"/>
      <c r="L26" s="601" t="s">
        <v>139</v>
      </c>
      <c r="M26" s="601"/>
      <c r="N26" s="601"/>
      <c r="O26" s="601"/>
      <c r="P26" s="601"/>
      <c r="Q26" s="601"/>
      <c r="R26" s="601"/>
      <c r="S26" s="601"/>
      <c r="T26" s="601"/>
      <c r="U26" s="601"/>
      <c r="V26" s="601"/>
      <c r="W26" s="601"/>
      <c r="X26" s="601"/>
      <c r="Y26" s="601"/>
      <c r="Z26" s="601"/>
      <c r="AA26" s="601"/>
      <c r="AB26" s="601"/>
      <c r="AC26" s="601"/>
      <c r="AD26" s="601"/>
      <c r="AE26" s="601"/>
      <c r="AF26" s="601"/>
      <c r="AG26" s="601"/>
      <c r="AH26" s="601"/>
      <c r="AI26" s="601"/>
      <c r="AJ26" s="601"/>
      <c r="AK26" s="601"/>
      <c r="AL26" s="601"/>
      <c r="AM26" s="602"/>
      <c r="AN26" s="6"/>
    </row>
    <row r="27" spans="2:40" ht="12" customHeight="1">
      <c r="B27" s="6"/>
      <c r="C27" s="414"/>
      <c r="D27" s="415"/>
      <c r="E27" s="373"/>
      <c r="F27" s="374"/>
      <c r="G27" s="374"/>
      <c r="H27" s="375"/>
      <c r="I27" s="388"/>
      <c r="J27" s="388"/>
      <c r="K27" s="388"/>
      <c r="L27" s="598"/>
      <c r="M27" s="598"/>
      <c r="N27" s="598"/>
      <c r="O27" s="598"/>
      <c r="P27" s="598"/>
      <c r="Q27" s="598"/>
      <c r="R27" s="598"/>
      <c r="S27" s="598"/>
      <c r="T27" s="598"/>
      <c r="U27" s="598"/>
      <c r="V27" s="598"/>
      <c r="W27" s="598"/>
      <c r="X27" s="598"/>
      <c r="Y27" s="598"/>
      <c r="Z27" s="598"/>
      <c r="AA27" s="598"/>
      <c r="AB27" s="598"/>
      <c r="AC27" s="598"/>
      <c r="AD27" s="598"/>
      <c r="AE27" s="598"/>
      <c r="AF27" s="598"/>
      <c r="AG27" s="598"/>
      <c r="AH27" s="598"/>
      <c r="AI27" s="598"/>
      <c r="AJ27" s="598"/>
      <c r="AK27" s="598"/>
      <c r="AL27" s="598"/>
      <c r="AM27" s="599"/>
      <c r="AN27" s="6"/>
    </row>
    <row r="28" spans="2:40" ht="12" customHeight="1">
      <c r="B28" s="6"/>
      <c r="C28" s="414"/>
      <c r="D28" s="415"/>
      <c r="E28" s="373"/>
      <c r="F28" s="374"/>
      <c r="G28" s="374"/>
      <c r="H28" s="375"/>
      <c r="I28" s="393" t="s">
        <v>9</v>
      </c>
      <c r="J28" s="388"/>
      <c r="K28" s="388"/>
      <c r="L28" s="617" t="s">
        <v>142</v>
      </c>
      <c r="M28" s="618"/>
      <c r="N28" s="618"/>
      <c r="O28" s="618"/>
      <c r="P28" s="618"/>
      <c r="Q28" s="618"/>
      <c r="R28" s="618"/>
      <c r="S28" s="618"/>
      <c r="T28" s="618"/>
      <c r="U28" s="618"/>
      <c r="V28" s="618"/>
      <c r="W28" s="618"/>
      <c r="X28" s="618"/>
      <c r="Y28" s="402" t="s">
        <v>10</v>
      </c>
      <c r="Z28" s="403"/>
      <c r="AA28" s="404"/>
      <c r="AB28" s="603" t="s">
        <v>143</v>
      </c>
      <c r="AC28" s="603"/>
      <c r="AD28" s="603"/>
      <c r="AE28" s="603"/>
      <c r="AF28" s="603"/>
      <c r="AG28" s="603"/>
      <c r="AH28" s="603"/>
      <c r="AI28" s="603"/>
      <c r="AJ28" s="603"/>
      <c r="AK28" s="603"/>
      <c r="AL28" s="603"/>
      <c r="AM28" s="604"/>
      <c r="AN28" s="6"/>
    </row>
    <row r="29" spans="2:40" ht="12" customHeight="1">
      <c r="B29" s="6"/>
      <c r="C29" s="414"/>
      <c r="D29" s="415"/>
      <c r="E29" s="373"/>
      <c r="F29" s="374"/>
      <c r="G29" s="374"/>
      <c r="H29" s="375"/>
      <c r="I29" s="388"/>
      <c r="J29" s="388"/>
      <c r="K29" s="388"/>
      <c r="L29" s="617"/>
      <c r="M29" s="618"/>
      <c r="N29" s="618"/>
      <c r="O29" s="618"/>
      <c r="P29" s="618"/>
      <c r="Q29" s="618"/>
      <c r="R29" s="618"/>
      <c r="S29" s="618"/>
      <c r="T29" s="618"/>
      <c r="U29" s="618"/>
      <c r="V29" s="618"/>
      <c r="W29" s="618"/>
      <c r="X29" s="618"/>
      <c r="Y29" s="402"/>
      <c r="Z29" s="403"/>
      <c r="AA29" s="404"/>
      <c r="AB29" s="603"/>
      <c r="AC29" s="603"/>
      <c r="AD29" s="603"/>
      <c r="AE29" s="603"/>
      <c r="AF29" s="603"/>
      <c r="AG29" s="603"/>
      <c r="AH29" s="603"/>
      <c r="AI29" s="603"/>
      <c r="AJ29" s="603"/>
      <c r="AK29" s="603"/>
      <c r="AL29" s="603"/>
      <c r="AM29" s="604"/>
      <c r="AN29" s="6"/>
    </row>
    <row r="30" spans="2:40" ht="12" customHeight="1">
      <c r="B30" s="6"/>
      <c r="C30" s="414"/>
      <c r="D30" s="415"/>
      <c r="E30" s="373"/>
      <c r="F30" s="374"/>
      <c r="G30" s="374"/>
      <c r="H30" s="375"/>
      <c r="I30" s="388"/>
      <c r="J30" s="388"/>
      <c r="K30" s="388"/>
      <c r="L30" s="617"/>
      <c r="M30" s="618"/>
      <c r="N30" s="618"/>
      <c r="O30" s="618"/>
      <c r="P30" s="618"/>
      <c r="Q30" s="618"/>
      <c r="R30" s="618"/>
      <c r="S30" s="618"/>
      <c r="T30" s="618"/>
      <c r="U30" s="618"/>
      <c r="V30" s="618"/>
      <c r="W30" s="618"/>
      <c r="X30" s="618"/>
      <c r="Y30" s="402"/>
      <c r="Z30" s="403"/>
      <c r="AA30" s="404"/>
      <c r="AB30" s="603"/>
      <c r="AC30" s="603"/>
      <c r="AD30" s="603"/>
      <c r="AE30" s="603"/>
      <c r="AF30" s="603"/>
      <c r="AG30" s="603"/>
      <c r="AH30" s="603"/>
      <c r="AI30" s="603"/>
      <c r="AJ30" s="603"/>
      <c r="AK30" s="603"/>
      <c r="AL30" s="603"/>
      <c r="AM30" s="604"/>
      <c r="AN30" s="6"/>
    </row>
    <row r="31" spans="2:40" ht="12" customHeight="1">
      <c r="B31" s="6"/>
      <c r="C31" s="414"/>
      <c r="D31" s="415"/>
      <c r="E31" s="373"/>
      <c r="F31" s="374"/>
      <c r="G31" s="374"/>
      <c r="H31" s="375"/>
      <c r="I31" s="379" t="s">
        <v>115</v>
      </c>
      <c r="J31" s="321"/>
      <c r="K31" s="321"/>
      <c r="L31" s="605" t="s">
        <v>144</v>
      </c>
      <c r="M31" s="605"/>
      <c r="N31" s="605"/>
      <c r="O31" s="605"/>
      <c r="P31" s="605"/>
      <c r="Q31" s="605"/>
      <c r="R31" s="384" t="s">
        <v>116</v>
      </c>
      <c r="S31" s="384"/>
      <c r="T31" s="607" t="s">
        <v>144</v>
      </c>
      <c r="U31" s="607"/>
      <c r="V31" s="607"/>
      <c r="W31" s="607"/>
      <c r="X31" s="608"/>
      <c r="Y31" s="555" t="s">
        <v>117</v>
      </c>
      <c r="Z31" s="324"/>
      <c r="AA31" s="325"/>
      <c r="AB31" s="611" t="s">
        <v>145</v>
      </c>
      <c r="AC31" s="612"/>
      <c r="AD31" s="612"/>
      <c r="AE31" s="612"/>
      <c r="AF31" s="612"/>
      <c r="AG31" s="612"/>
      <c r="AH31" s="612"/>
      <c r="AI31" s="612"/>
      <c r="AJ31" s="612"/>
      <c r="AK31" s="612"/>
      <c r="AL31" s="612"/>
      <c r="AM31" s="613"/>
      <c r="AN31" s="6"/>
    </row>
    <row r="32" spans="2:40" ht="12" customHeight="1" thickBot="1">
      <c r="B32" s="6"/>
      <c r="C32" s="416"/>
      <c r="D32" s="417"/>
      <c r="E32" s="376"/>
      <c r="F32" s="377"/>
      <c r="G32" s="377"/>
      <c r="H32" s="378"/>
      <c r="I32" s="380"/>
      <c r="J32" s="381"/>
      <c r="K32" s="381"/>
      <c r="L32" s="606"/>
      <c r="M32" s="606"/>
      <c r="N32" s="606"/>
      <c r="O32" s="606"/>
      <c r="P32" s="606"/>
      <c r="Q32" s="606"/>
      <c r="R32" s="385"/>
      <c r="S32" s="385"/>
      <c r="T32" s="609"/>
      <c r="U32" s="609"/>
      <c r="V32" s="609"/>
      <c r="W32" s="609"/>
      <c r="X32" s="610"/>
      <c r="Y32" s="380"/>
      <c r="Z32" s="381"/>
      <c r="AA32" s="556"/>
      <c r="AB32" s="614"/>
      <c r="AC32" s="615"/>
      <c r="AD32" s="615"/>
      <c r="AE32" s="615"/>
      <c r="AF32" s="615"/>
      <c r="AG32" s="615"/>
      <c r="AH32" s="615"/>
      <c r="AI32" s="615"/>
      <c r="AJ32" s="615"/>
      <c r="AK32" s="615"/>
      <c r="AL32" s="615"/>
      <c r="AM32" s="616"/>
      <c r="AN32" s="6"/>
    </row>
    <row r="33" spans="2:40" ht="5.25" customHeight="1" thickBot="1">
      <c r="B33" s="6"/>
      <c r="C33" s="561"/>
      <c r="D33" s="562"/>
      <c r="E33" s="563"/>
      <c r="F33" s="563"/>
      <c r="G33" s="563"/>
      <c r="H33" s="563"/>
      <c r="I33" s="562"/>
      <c r="J33" s="562"/>
      <c r="K33" s="562"/>
      <c r="L33" s="562"/>
      <c r="M33" s="562"/>
      <c r="N33" s="562"/>
      <c r="O33" s="562"/>
      <c r="P33" s="562"/>
      <c r="Q33" s="562"/>
      <c r="R33" s="562"/>
      <c r="S33" s="562"/>
      <c r="T33" s="562"/>
      <c r="U33" s="562"/>
      <c r="V33" s="562"/>
      <c r="W33" s="562"/>
      <c r="X33" s="562"/>
      <c r="Y33" s="562"/>
      <c r="Z33" s="562"/>
      <c r="AA33" s="562"/>
      <c r="AB33" s="562"/>
      <c r="AC33" s="562"/>
      <c r="AD33" s="562"/>
      <c r="AE33" s="562"/>
      <c r="AF33" s="562"/>
      <c r="AG33" s="562"/>
      <c r="AH33" s="562"/>
      <c r="AI33" s="562"/>
      <c r="AJ33" s="562"/>
      <c r="AK33" s="562"/>
      <c r="AL33" s="562"/>
      <c r="AM33" s="562"/>
      <c r="AN33" s="6"/>
    </row>
    <row r="34" spans="2:40" ht="9" customHeight="1">
      <c r="B34" s="6"/>
      <c r="C34" s="245" t="s">
        <v>46</v>
      </c>
      <c r="D34" s="246"/>
      <c r="E34" s="251" t="s">
        <v>47</v>
      </c>
      <c r="F34" s="252"/>
      <c r="G34" s="252"/>
      <c r="H34" s="252"/>
      <c r="I34" s="619" t="s">
        <v>146</v>
      </c>
      <c r="J34" s="620"/>
      <c r="K34" s="620"/>
      <c r="L34" s="620"/>
      <c r="M34" s="620"/>
      <c r="N34" s="620"/>
      <c r="O34" s="620"/>
      <c r="P34" s="620"/>
      <c r="Q34" s="620"/>
      <c r="R34" s="620"/>
      <c r="S34" s="620"/>
      <c r="T34" s="620"/>
      <c r="U34" s="620"/>
      <c r="V34" s="620"/>
      <c r="W34" s="620"/>
      <c r="X34" s="620"/>
      <c r="Y34" s="620"/>
      <c r="Z34" s="620"/>
      <c r="AA34" s="620"/>
      <c r="AB34" s="620"/>
      <c r="AC34" s="620"/>
      <c r="AD34" s="620"/>
      <c r="AE34" s="620"/>
      <c r="AF34" s="620"/>
      <c r="AG34" s="620"/>
      <c r="AH34" s="620"/>
      <c r="AI34" s="620"/>
      <c r="AJ34" s="620"/>
      <c r="AK34" s="620"/>
      <c r="AL34" s="620"/>
      <c r="AM34" s="621"/>
      <c r="AN34" s="6"/>
    </row>
    <row r="35" spans="2:40" ht="9" customHeight="1">
      <c r="B35" s="6"/>
      <c r="C35" s="247"/>
      <c r="D35" s="248"/>
      <c r="E35" s="253"/>
      <c r="F35" s="253"/>
      <c r="G35" s="253"/>
      <c r="H35" s="253"/>
      <c r="I35" s="622"/>
      <c r="J35" s="623"/>
      <c r="K35" s="623"/>
      <c r="L35" s="623"/>
      <c r="M35" s="623"/>
      <c r="N35" s="623"/>
      <c r="O35" s="623"/>
      <c r="P35" s="623"/>
      <c r="Q35" s="623"/>
      <c r="R35" s="623"/>
      <c r="S35" s="623"/>
      <c r="T35" s="623"/>
      <c r="U35" s="623"/>
      <c r="V35" s="623"/>
      <c r="W35" s="623"/>
      <c r="X35" s="623"/>
      <c r="Y35" s="623"/>
      <c r="Z35" s="623"/>
      <c r="AA35" s="623"/>
      <c r="AB35" s="623"/>
      <c r="AC35" s="623"/>
      <c r="AD35" s="623"/>
      <c r="AE35" s="623"/>
      <c r="AF35" s="623"/>
      <c r="AG35" s="623"/>
      <c r="AH35" s="623"/>
      <c r="AI35" s="623"/>
      <c r="AJ35" s="623"/>
      <c r="AK35" s="623"/>
      <c r="AL35" s="623"/>
      <c r="AM35" s="624"/>
      <c r="AN35" s="6"/>
    </row>
    <row r="36" spans="2:40" ht="9" customHeight="1">
      <c r="B36" s="6"/>
      <c r="C36" s="247"/>
      <c r="D36" s="248"/>
      <c r="E36" s="424" t="s">
        <v>48</v>
      </c>
      <c r="F36" s="425"/>
      <c r="G36" s="425"/>
      <c r="H36" s="426"/>
      <c r="I36" s="625" t="s">
        <v>147</v>
      </c>
      <c r="J36" s="626"/>
      <c r="K36" s="626"/>
      <c r="L36" s="626"/>
      <c r="M36" s="626"/>
      <c r="N36" s="626"/>
      <c r="O36" s="626"/>
      <c r="P36" s="626"/>
      <c r="Q36" s="626"/>
      <c r="R36" s="626"/>
      <c r="S36" s="626"/>
      <c r="T36" s="626"/>
      <c r="U36" s="626"/>
      <c r="V36" s="626"/>
      <c r="W36" s="626"/>
      <c r="X36" s="626"/>
      <c r="Y36" s="626"/>
      <c r="Z36" s="626"/>
      <c r="AA36" s="626"/>
      <c r="AB36" s="626"/>
      <c r="AC36" s="626"/>
      <c r="AD36" s="626"/>
      <c r="AE36" s="626"/>
      <c r="AF36" s="626"/>
      <c r="AG36" s="626"/>
      <c r="AH36" s="626"/>
      <c r="AI36" s="626"/>
      <c r="AJ36" s="626"/>
      <c r="AK36" s="626"/>
      <c r="AL36" s="626"/>
      <c r="AM36" s="627"/>
      <c r="AN36" s="6"/>
    </row>
    <row r="37" spans="2:40" ht="9" customHeight="1">
      <c r="B37" s="6"/>
      <c r="C37" s="247"/>
      <c r="D37" s="248"/>
      <c r="E37" s="427"/>
      <c r="F37" s="428"/>
      <c r="G37" s="428"/>
      <c r="H37" s="429"/>
      <c r="I37" s="622"/>
      <c r="J37" s="623"/>
      <c r="K37" s="623"/>
      <c r="L37" s="623"/>
      <c r="M37" s="623"/>
      <c r="N37" s="623"/>
      <c r="O37" s="623"/>
      <c r="P37" s="623"/>
      <c r="Q37" s="623"/>
      <c r="R37" s="623"/>
      <c r="S37" s="623"/>
      <c r="T37" s="623"/>
      <c r="U37" s="623"/>
      <c r="V37" s="623"/>
      <c r="W37" s="623"/>
      <c r="X37" s="623"/>
      <c r="Y37" s="623"/>
      <c r="Z37" s="623"/>
      <c r="AA37" s="623"/>
      <c r="AB37" s="623"/>
      <c r="AC37" s="623"/>
      <c r="AD37" s="623"/>
      <c r="AE37" s="623"/>
      <c r="AF37" s="623"/>
      <c r="AG37" s="623"/>
      <c r="AH37" s="623"/>
      <c r="AI37" s="623"/>
      <c r="AJ37" s="623"/>
      <c r="AK37" s="623"/>
      <c r="AL37" s="623"/>
      <c r="AM37" s="624"/>
      <c r="AN37" s="6"/>
    </row>
    <row r="38" spans="2:40" ht="9" customHeight="1">
      <c r="B38" s="6"/>
      <c r="C38" s="247"/>
      <c r="D38" s="248"/>
      <c r="E38" s="433" t="s">
        <v>49</v>
      </c>
      <c r="F38" s="434"/>
      <c r="G38" s="434"/>
      <c r="H38" s="435"/>
      <c r="I38" s="628">
        <v>44470</v>
      </c>
      <c r="J38" s="629"/>
      <c r="K38" s="629"/>
      <c r="L38" s="629"/>
      <c r="M38" s="629"/>
      <c r="N38" s="629"/>
      <c r="O38" s="629"/>
      <c r="P38" s="629"/>
      <c r="Q38" s="629"/>
      <c r="R38" s="629"/>
      <c r="S38" s="629"/>
      <c r="T38" s="630"/>
      <c r="U38" s="442" t="s">
        <v>50</v>
      </c>
      <c r="V38" s="443"/>
      <c r="W38" s="443"/>
      <c r="X38" s="443"/>
      <c r="Y38" s="443"/>
      <c r="Z38" s="444"/>
      <c r="AA38" s="634" t="s">
        <v>148</v>
      </c>
      <c r="AB38" s="635"/>
      <c r="AC38" s="635"/>
      <c r="AD38" s="635"/>
      <c r="AE38" s="635"/>
      <c r="AF38" s="635"/>
      <c r="AG38" s="635"/>
      <c r="AH38" s="635"/>
      <c r="AI38" s="635"/>
      <c r="AJ38" s="635"/>
      <c r="AK38" s="635"/>
      <c r="AL38" s="635"/>
      <c r="AM38" s="636"/>
      <c r="AN38" s="31"/>
    </row>
    <row r="39" spans="2:40" ht="9" customHeight="1">
      <c r="B39" s="6"/>
      <c r="C39" s="247"/>
      <c r="D39" s="248"/>
      <c r="E39" s="434"/>
      <c r="F39" s="434"/>
      <c r="G39" s="434"/>
      <c r="H39" s="435"/>
      <c r="I39" s="631"/>
      <c r="J39" s="632"/>
      <c r="K39" s="632"/>
      <c r="L39" s="632"/>
      <c r="M39" s="632"/>
      <c r="N39" s="632"/>
      <c r="O39" s="632"/>
      <c r="P39" s="632"/>
      <c r="Q39" s="632"/>
      <c r="R39" s="632"/>
      <c r="S39" s="632"/>
      <c r="T39" s="633"/>
      <c r="U39" s="445"/>
      <c r="V39" s="446"/>
      <c r="W39" s="446"/>
      <c r="X39" s="446"/>
      <c r="Y39" s="446"/>
      <c r="Z39" s="447"/>
      <c r="AA39" s="637"/>
      <c r="AB39" s="638"/>
      <c r="AC39" s="638"/>
      <c r="AD39" s="638"/>
      <c r="AE39" s="638"/>
      <c r="AF39" s="638"/>
      <c r="AG39" s="638"/>
      <c r="AH39" s="638"/>
      <c r="AI39" s="638"/>
      <c r="AJ39" s="638"/>
      <c r="AK39" s="638"/>
      <c r="AL39" s="638"/>
      <c r="AM39" s="639"/>
      <c r="AN39" s="31"/>
    </row>
    <row r="40" spans="2:40" ht="9" customHeight="1">
      <c r="B40" s="6"/>
      <c r="C40" s="247"/>
      <c r="D40" s="248"/>
      <c r="E40" s="433" t="s">
        <v>51</v>
      </c>
      <c r="F40" s="434"/>
      <c r="G40" s="434"/>
      <c r="H40" s="435"/>
      <c r="I40" s="628">
        <v>44498</v>
      </c>
      <c r="J40" s="629"/>
      <c r="K40" s="629"/>
      <c r="L40" s="629"/>
      <c r="M40" s="629"/>
      <c r="N40" s="629"/>
      <c r="O40" s="629"/>
      <c r="P40" s="629"/>
      <c r="Q40" s="629"/>
      <c r="R40" s="629"/>
      <c r="S40" s="629"/>
      <c r="T40" s="630"/>
      <c r="U40" s="445"/>
      <c r="V40" s="446"/>
      <c r="W40" s="446"/>
      <c r="X40" s="446"/>
      <c r="Y40" s="446"/>
      <c r="Z40" s="447"/>
      <c r="AA40" s="637"/>
      <c r="AB40" s="638"/>
      <c r="AC40" s="638"/>
      <c r="AD40" s="638"/>
      <c r="AE40" s="638"/>
      <c r="AF40" s="638"/>
      <c r="AG40" s="638"/>
      <c r="AH40" s="638"/>
      <c r="AI40" s="638"/>
      <c r="AJ40" s="638"/>
      <c r="AK40" s="638"/>
      <c r="AL40" s="638"/>
      <c r="AM40" s="639"/>
      <c r="AN40" s="31"/>
    </row>
    <row r="41" spans="2:40" ht="9" customHeight="1">
      <c r="B41" s="6"/>
      <c r="C41" s="247"/>
      <c r="D41" s="248"/>
      <c r="E41" s="434"/>
      <c r="F41" s="434"/>
      <c r="G41" s="434"/>
      <c r="H41" s="435"/>
      <c r="I41" s="631"/>
      <c r="J41" s="632"/>
      <c r="K41" s="632"/>
      <c r="L41" s="632"/>
      <c r="M41" s="632"/>
      <c r="N41" s="632"/>
      <c r="O41" s="632"/>
      <c r="P41" s="632"/>
      <c r="Q41" s="632"/>
      <c r="R41" s="632"/>
      <c r="S41" s="632"/>
      <c r="T41" s="633"/>
      <c r="U41" s="445"/>
      <c r="V41" s="446"/>
      <c r="W41" s="446"/>
      <c r="X41" s="446"/>
      <c r="Y41" s="446"/>
      <c r="Z41" s="447"/>
      <c r="AA41" s="637"/>
      <c r="AB41" s="638"/>
      <c r="AC41" s="638"/>
      <c r="AD41" s="638"/>
      <c r="AE41" s="638"/>
      <c r="AF41" s="638"/>
      <c r="AG41" s="638"/>
      <c r="AH41" s="638"/>
      <c r="AI41" s="638"/>
      <c r="AJ41" s="638"/>
      <c r="AK41" s="638"/>
      <c r="AL41" s="638"/>
      <c r="AM41" s="639"/>
      <c r="AN41" s="31"/>
    </row>
    <row r="42" spans="2:40" ht="9" customHeight="1">
      <c r="B42" s="6"/>
      <c r="C42" s="247"/>
      <c r="D42" s="248"/>
      <c r="E42" s="433" t="s">
        <v>52</v>
      </c>
      <c r="F42" s="434"/>
      <c r="G42" s="434"/>
      <c r="H42" s="435"/>
      <c r="I42" s="646">
        <f>IF(OR(_xlfn.DAYS(I40,I38)=0,NOT(AND(I38&lt;&gt;"",I40&lt;&gt;""))),"",_xlfn.DAYS(I40,I38))</f>
        <v>28</v>
      </c>
      <c r="J42" s="647"/>
      <c r="K42" s="647"/>
      <c r="L42" s="647"/>
      <c r="M42" s="647"/>
      <c r="N42" s="648"/>
      <c r="O42" s="648"/>
      <c r="P42" s="454" t="s">
        <v>53</v>
      </c>
      <c r="Q42" s="649"/>
      <c r="R42" s="649"/>
      <c r="S42" s="456"/>
      <c r="T42" s="457"/>
      <c r="U42" s="445"/>
      <c r="V42" s="446"/>
      <c r="W42" s="446"/>
      <c r="X42" s="446"/>
      <c r="Y42" s="446"/>
      <c r="Z42" s="447"/>
      <c r="AA42" s="637"/>
      <c r="AB42" s="638"/>
      <c r="AC42" s="638"/>
      <c r="AD42" s="638"/>
      <c r="AE42" s="638"/>
      <c r="AF42" s="638"/>
      <c r="AG42" s="638"/>
      <c r="AH42" s="638"/>
      <c r="AI42" s="638"/>
      <c r="AJ42" s="638"/>
      <c r="AK42" s="638"/>
      <c r="AL42" s="638"/>
      <c r="AM42" s="639"/>
      <c r="AN42" s="31"/>
    </row>
    <row r="43" spans="2:40" ht="9" customHeight="1" thickBot="1">
      <c r="B43" s="6"/>
      <c r="C43" s="247"/>
      <c r="D43" s="248"/>
      <c r="E43" s="425"/>
      <c r="F43" s="425"/>
      <c r="G43" s="425"/>
      <c r="H43" s="426"/>
      <c r="I43" s="646"/>
      <c r="J43" s="647"/>
      <c r="K43" s="647"/>
      <c r="L43" s="647"/>
      <c r="M43" s="647"/>
      <c r="N43" s="648"/>
      <c r="O43" s="648"/>
      <c r="P43" s="649"/>
      <c r="Q43" s="649"/>
      <c r="R43" s="649"/>
      <c r="S43" s="458"/>
      <c r="T43" s="459"/>
      <c r="U43" s="448"/>
      <c r="V43" s="449"/>
      <c r="W43" s="449"/>
      <c r="X43" s="449"/>
      <c r="Y43" s="449"/>
      <c r="Z43" s="450"/>
      <c r="AA43" s="640"/>
      <c r="AB43" s="641"/>
      <c r="AC43" s="641"/>
      <c r="AD43" s="641"/>
      <c r="AE43" s="641"/>
      <c r="AF43" s="641"/>
      <c r="AG43" s="641"/>
      <c r="AH43" s="641"/>
      <c r="AI43" s="641"/>
      <c r="AJ43" s="641"/>
      <c r="AK43" s="641"/>
      <c r="AL43" s="641"/>
      <c r="AM43" s="642"/>
      <c r="AN43" s="31"/>
    </row>
    <row r="44" spans="2:40">
      <c r="B44" s="6"/>
      <c r="C44" s="247"/>
      <c r="D44" s="248"/>
      <c r="E44" s="460" t="s">
        <v>54</v>
      </c>
      <c r="F44" s="461"/>
      <c r="G44" s="461"/>
      <c r="H44" s="461"/>
      <c r="I44" s="643" t="s">
        <v>112</v>
      </c>
      <c r="J44" s="644"/>
      <c r="K44" s="644"/>
      <c r="L44" s="644"/>
      <c r="M44" s="644"/>
      <c r="N44" s="645"/>
      <c r="O44" s="467" t="s">
        <v>55</v>
      </c>
      <c r="P44" s="468"/>
      <c r="Q44" s="468"/>
      <c r="R44" s="468"/>
      <c r="S44" s="468"/>
      <c r="T44" s="469"/>
      <c r="U44" s="470" t="s">
        <v>56</v>
      </c>
      <c r="V44" s="470"/>
      <c r="W44" s="470"/>
      <c r="X44" s="470"/>
      <c r="Y44" s="470"/>
      <c r="Z44" s="471"/>
      <c r="AA44" s="472" t="s">
        <v>57</v>
      </c>
      <c r="AB44" s="473"/>
      <c r="AC44" s="473"/>
      <c r="AD44" s="473"/>
      <c r="AE44" s="473"/>
      <c r="AF44" s="473"/>
      <c r="AG44" s="473"/>
      <c r="AH44" s="473"/>
      <c r="AI44" s="473"/>
      <c r="AJ44" s="473"/>
      <c r="AK44" s="473"/>
      <c r="AL44" s="473"/>
      <c r="AM44" s="474"/>
      <c r="AN44" s="31"/>
    </row>
    <row r="45" spans="2:40" ht="13.2">
      <c r="B45" s="6"/>
      <c r="C45" s="247"/>
      <c r="D45" s="248"/>
      <c r="E45" s="462"/>
      <c r="F45" s="463"/>
      <c r="G45" s="463"/>
      <c r="H45" s="463"/>
      <c r="I45" s="478" t="s">
        <v>58</v>
      </c>
      <c r="J45" s="479"/>
      <c r="K45" s="479"/>
      <c r="L45" s="479"/>
      <c r="M45" s="479"/>
      <c r="N45" s="480"/>
      <c r="O45" s="478" t="s">
        <v>59</v>
      </c>
      <c r="P45" s="479"/>
      <c r="Q45" s="479"/>
      <c r="R45" s="479"/>
      <c r="S45" s="479"/>
      <c r="T45" s="481"/>
      <c r="U45" s="482" t="s">
        <v>60</v>
      </c>
      <c r="V45" s="482"/>
      <c r="W45" s="482"/>
      <c r="X45" s="482"/>
      <c r="Y45" s="482"/>
      <c r="Z45" s="483"/>
      <c r="AA45" s="475"/>
      <c r="AB45" s="476"/>
      <c r="AC45" s="476"/>
      <c r="AD45" s="476"/>
      <c r="AE45" s="476"/>
      <c r="AF45" s="476"/>
      <c r="AG45" s="476"/>
      <c r="AH45" s="476"/>
      <c r="AI45" s="476"/>
      <c r="AJ45" s="476"/>
      <c r="AK45" s="476"/>
      <c r="AL45" s="476"/>
      <c r="AM45" s="477"/>
      <c r="AN45" s="31"/>
    </row>
    <row r="46" spans="2:40" ht="8.25" customHeight="1">
      <c r="B46" s="6"/>
      <c r="C46" s="247"/>
      <c r="D46" s="248"/>
      <c r="E46" s="656" t="s">
        <v>124</v>
      </c>
      <c r="F46" s="657"/>
      <c r="G46" s="657"/>
      <c r="H46" s="658"/>
      <c r="I46" s="686" t="s">
        <v>149</v>
      </c>
      <c r="J46" s="607"/>
      <c r="K46" s="607"/>
      <c r="L46" s="607"/>
      <c r="M46" s="607"/>
      <c r="N46" s="608"/>
      <c r="O46" s="674">
        <v>4.5</v>
      </c>
      <c r="P46" s="675"/>
      <c r="Q46" s="675"/>
      <c r="R46" s="675"/>
      <c r="S46" s="675"/>
      <c r="T46" s="676"/>
      <c r="U46" s="332"/>
      <c r="V46" s="202"/>
      <c r="W46" s="202"/>
      <c r="X46" s="202"/>
      <c r="Y46" s="202"/>
      <c r="Z46" s="333"/>
      <c r="AA46" s="484" t="s">
        <v>61</v>
      </c>
      <c r="AB46" s="485"/>
      <c r="AC46" s="485"/>
      <c r="AD46" s="485"/>
      <c r="AE46" s="486"/>
      <c r="AF46" s="693" t="s">
        <v>151</v>
      </c>
      <c r="AG46" s="694"/>
      <c r="AH46" s="694"/>
      <c r="AI46" s="694"/>
      <c r="AJ46" s="694"/>
      <c r="AK46" s="233" t="s">
        <v>62</v>
      </c>
      <c r="AL46" s="233"/>
      <c r="AM46" s="315"/>
      <c r="AN46" s="6"/>
    </row>
    <row r="47" spans="2:40" ht="8.25" customHeight="1">
      <c r="B47" s="6"/>
      <c r="C47" s="247"/>
      <c r="D47" s="248"/>
      <c r="E47" s="659"/>
      <c r="F47" s="660"/>
      <c r="G47" s="660"/>
      <c r="H47" s="661"/>
      <c r="I47" s="687"/>
      <c r="J47" s="688"/>
      <c r="K47" s="688"/>
      <c r="L47" s="688"/>
      <c r="M47" s="688"/>
      <c r="N47" s="689"/>
      <c r="O47" s="677"/>
      <c r="P47" s="678"/>
      <c r="Q47" s="678"/>
      <c r="R47" s="678"/>
      <c r="S47" s="678"/>
      <c r="T47" s="679"/>
      <c r="U47" s="334"/>
      <c r="V47" s="335"/>
      <c r="W47" s="335"/>
      <c r="X47" s="335"/>
      <c r="Y47" s="335"/>
      <c r="Z47" s="336"/>
      <c r="AA47" s="487"/>
      <c r="AB47" s="488"/>
      <c r="AC47" s="488"/>
      <c r="AD47" s="488"/>
      <c r="AE47" s="489"/>
      <c r="AF47" s="695"/>
      <c r="AG47" s="696"/>
      <c r="AH47" s="696"/>
      <c r="AI47" s="696"/>
      <c r="AJ47" s="696"/>
      <c r="AK47" s="172"/>
      <c r="AL47" s="172"/>
      <c r="AM47" s="319"/>
      <c r="AN47" s="6"/>
    </row>
    <row r="48" spans="2:40" ht="8.25" customHeight="1">
      <c r="B48" s="6"/>
      <c r="C48" s="247"/>
      <c r="D48" s="248"/>
      <c r="E48" s="659"/>
      <c r="F48" s="660"/>
      <c r="G48" s="660"/>
      <c r="H48" s="661"/>
      <c r="I48" s="687"/>
      <c r="J48" s="688"/>
      <c r="K48" s="688"/>
      <c r="L48" s="688"/>
      <c r="M48" s="688"/>
      <c r="N48" s="689"/>
      <c r="O48" s="677"/>
      <c r="P48" s="678"/>
      <c r="Q48" s="678"/>
      <c r="R48" s="678"/>
      <c r="S48" s="678"/>
      <c r="T48" s="679"/>
      <c r="U48" s="334"/>
      <c r="V48" s="335"/>
      <c r="W48" s="335"/>
      <c r="X48" s="335"/>
      <c r="Y48" s="335"/>
      <c r="Z48" s="336"/>
      <c r="AA48" s="490" t="s">
        <v>63</v>
      </c>
      <c r="AB48" s="491"/>
      <c r="AC48" s="491"/>
      <c r="AD48" s="491"/>
      <c r="AE48" s="492"/>
      <c r="AF48" s="650">
        <v>24</v>
      </c>
      <c r="AG48" s="651"/>
      <c r="AH48" s="651"/>
      <c r="AI48" s="651"/>
      <c r="AJ48" s="651"/>
      <c r="AK48" s="651"/>
      <c r="AL48" s="651"/>
      <c r="AM48" s="652"/>
      <c r="AN48" s="6"/>
    </row>
    <row r="49" spans="2:40" ht="8.25" customHeight="1">
      <c r="B49" s="6"/>
      <c r="C49" s="247"/>
      <c r="D49" s="248"/>
      <c r="E49" s="662"/>
      <c r="F49" s="663"/>
      <c r="G49" s="663"/>
      <c r="H49" s="664"/>
      <c r="I49" s="690"/>
      <c r="J49" s="691"/>
      <c r="K49" s="691"/>
      <c r="L49" s="691"/>
      <c r="M49" s="691"/>
      <c r="N49" s="692"/>
      <c r="O49" s="680"/>
      <c r="P49" s="681"/>
      <c r="Q49" s="681"/>
      <c r="R49" s="681"/>
      <c r="S49" s="681"/>
      <c r="T49" s="682"/>
      <c r="U49" s="337"/>
      <c r="V49" s="203"/>
      <c r="W49" s="203"/>
      <c r="X49" s="203"/>
      <c r="Y49" s="203"/>
      <c r="Z49" s="338"/>
      <c r="AA49" s="493"/>
      <c r="AB49" s="170"/>
      <c r="AC49" s="170"/>
      <c r="AD49" s="170"/>
      <c r="AE49" s="411"/>
      <c r="AF49" s="653"/>
      <c r="AG49" s="654"/>
      <c r="AH49" s="654"/>
      <c r="AI49" s="654"/>
      <c r="AJ49" s="654"/>
      <c r="AK49" s="654"/>
      <c r="AL49" s="654"/>
      <c r="AM49" s="655"/>
      <c r="AN49" s="6"/>
    </row>
    <row r="50" spans="2:40" ht="8.25" customHeight="1">
      <c r="B50" s="6"/>
      <c r="C50" s="247"/>
      <c r="D50" s="248"/>
      <c r="E50" s="656" t="s">
        <v>125</v>
      </c>
      <c r="F50" s="657"/>
      <c r="G50" s="657"/>
      <c r="H50" s="658"/>
      <c r="I50" s="665" t="s">
        <v>150</v>
      </c>
      <c r="J50" s="666"/>
      <c r="K50" s="666"/>
      <c r="L50" s="666"/>
      <c r="M50" s="666"/>
      <c r="N50" s="667"/>
      <c r="O50" s="674">
        <v>5</v>
      </c>
      <c r="P50" s="675"/>
      <c r="Q50" s="675"/>
      <c r="R50" s="675"/>
      <c r="S50" s="675"/>
      <c r="T50" s="676"/>
      <c r="U50" s="314"/>
      <c r="V50" s="233"/>
      <c r="W50" s="233"/>
      <c r="X50" s="233"/>
      <c r="Y50" s="233"/>
      <c r="Z50" s="315"/>
      <c r="AA50" s="320" t="s">
        <v>64</v>
      </c>
      <c r="AB50" s="321"/>
      <c r="AC50" s="321"/>
      <c r="AD50" s="321"/>
      <c r="AE50" s="322"/>
      <c r="AF50" s="101"/>
      <c r="AG50" s="683" t="s">
        <v>65</v>
      </c>
      <c r="AH50" s="683"/>
      <c r="AI50" s="683"/>
      <c r="AJ50" s="683"/>
      <c r="AK50" s="683"/>
      <c r="AL50" s="683"/>
      <c r="AM50" s="102"/>
      <c r="AN50" s="6"/>
    </row>
    <row r="51" spans="2:40" ht="8.25" customHeight="1">
      <c r="B51" s="6"/>
      <c r="C51" s="247"/>
      <c r="D51" s="248"/>
      <c r="E51" s="659"/>
      <c r="F51" s="660"/>
      <c r="G51" s="660"/>
      <c r="H51" s="661"/>
      <c r="I51" s="668"/>
      <c r="J51" s="669"/>
      <c r="K51" s="669"/>
      <c r="L51" s="669"/>
      <c r="M51" s="669"/>
      <c r="N51" s="670"/>
      <c r="O51" s="677"/>
      <c r="P51" s="678"/>
      <c r="Q51" s="678"/>
      <c r="R51" s="678"/>
      <c r="S51" s="678"/>
      <c r="T51" s="679"/>
      <c r="U51" s="316"/>
      <c r="V51" s="171"/>
      <c r="W51" s="171"/>
      <c r="X51" s="171"/>
      <c r="Y51" s="171"/>
      <c r="Z51" s="317"/>
      <c r="AA51" s="323"/>
      <c r="AB51" s="324"/>
      <c r="AC51" s="324"/>
      <c r="AD51" s="324"/>
      <c r="AE51" s="325"/>
      <c r="AF51" s="103"/>
      <c r="AG51" s="684"/>
      <c r="AH51" s="684"/>
      <c r="AI51" s="684"/>
      <c r="AJ51" s="684"/>
      <c r="AK51" s="684"/>
      <c r="AL51" s="684"/>
      <c r="AM51" s="104"/>
      <c r="AN51" s="6"/>
    </row>
    <row r="52" spans="2:40" ht="8.25" customHeight="1">
      <c r="B52" s="6"/>
      <c r="C52" s="247"/>
      <c r="D52" s="248"/>
      <c r="E52" s="659"/>
      <c r="F52" s="660"/>
      <c r="G52" s="660"/>
      <c r="H52" s="661"/>
      <c r="I52" s="668"/>
      <c r="J52" s="669"/>
      <c r="K52" s="669"/>
      <c r="L52" s="669"/>
      <c r="M52" s="669"/>
      <c r="N52" s="670"/>
      <c r="O52" s="677"/>
      <c r="P52" s="678"/>
      <c r="Q52" s="678"/>
      <c r="R52" s="678"/>
      <c r="S52" s="678"/>
      <c r="T52" s="679"/>
      <c r="U52" s="316"/>
      <c r="V52" s="171"/>
      <c r="W52" s="171"/>
      <c r="X52" s="171"/>
      <c r="Y52" s="171"/>
      <c r="Z52" s="317"/>
      <c r="AA52" s="323"/>
      <c r="AB52" s="324"/>
      <c r="AC52" s="324"/>
      <c r="AD52" s="324"/>
      <c r="AE52" s="325"/>
      <c r="AF52" s="103"/>
      <c r="AG52" s="684" t="s">
        <v>66</v>
      </c>
      <c r="AH52" s="684"/>
      <c r="AI52" s="684"/>
      <c r="AJ52" s="684"/>
      <c r="AK52" s="684"/>
      <c r="AL52" s="684"/>
      <c r="AM52" s="685"/>
      <c r="AN52" s="6"/>
    </row>
    <row r="53" spans="2:40" ht="8.25" customHeight="1">
      <c r="B53" s="6"/>
      <c r="C53" s="247"/>
      <c r="D53" s="248"/>
      <c r="E53" s="662"/>
      <c r="F53" s="663"/>
      <c r="G53" s="663"/>
      <c r="H53" s="664"/>
      <c r="I53" s="671"/>
      <c r="J53" s="672"/>
      <c r="K53" s="672"/>
      <c r="L53" s="672"/>
      <c r="M53" s="672"/>
      <c r="N53" s="673"/>
      <c r="O53" s="680"/>
      <c r="P53" s="681"/>
      <c r="Q53" s="681"/>
      <c r="R53" s="681"/>
      <c r="S53" s="681"/>
      <c r="T53" s="682"/>
      <c r="U53" s="318"/>
      <c r="V53" s="172"/>
      <c r="W53" s="172"/>
      <c r="X53" s="172"/>
      <c r="Y53" s="172"/>
      <c r="Z53" s="319"/>
      <c r="AA53" s="323"/>
      <c r="AB53" s="324"/>
      <c r="AC53" s="324"/>
      <c r="AD53" s="324"/>
      <c r="AE53" s="325"/>
      <c r="AF53" s="103"/>
      <c r="AG53" s="684"/>
      <c r="AH53" s="684"/>
      <c r="AI53" s="684"/>
      <c r="AJ53" s="684"/>
      <c r="AK53" s="684"/>
      <c r="AL53" s="684"/>
      <c r="AM53" s="685"/>
      <c r="AN53" s="6"/>
    </row>
    <row r="54" spans="2:40" ht="8.25" customHeight="1">
      <c r="B54" s="6"/>
      <c r="C54" s="247"/>
      <c r="D54" s="248"/>
      <c r="E54" s="656" t="s">
        <v>126</v>
      </c>
      <c r="F54" s="657"/>
      <c r="G54" s="657"/>
      <c r="H54" s="658"/>
      <c r="I54" s="686" t="s">
        <v>149</v>
      </c>
      <c r="J54" s="607"/>
      <c r="K54" s="607"/>
      <c r="L54" s="607"/>
      <c r="M54" s="607"/>
      <c r="N54" s="608"/>
      <c r="O54" s="674">
        <v>4.5</v>
      </c>
      <c r="P54" s="675"/>
      <c r="Q54" s="675"/>
      <c r="R54" s="675"/>
      <c r="S54" s="675"/>
      <c r="T54" s="676"/>
      <c r="U54" s="332"/>
      <c r="V54" s="202"/>
      <c r="W54" s="202"/>
      <c r="X54" s="202"/>
      <c r="Y54" s="202"/>
      <c r="Z54" s="333"/>
      <c r="AA54" s="323"/>
      <c r="AB54" s="324"/>
      <c r="AC54" s="324"/>
      <c r="AD54" s="324"/>
      <c r="AE54" s="325"/>
      <c r="AF54" s="103"/>
      <c r="AG54" s="710" t="s">
        <v>67</v>
      </c>
      <c r="AH54" s="712"/>
      <c r="AI54" s="712"/>
      <c r="AJ54" s="712"/>
      <c r="AK54" s="712"/>
      <c r="AL54" s="712"/>
      <c r="AM54" s="697" t="s">
        <v>11</v>
      </c>
      <c r="AN54" s="6"/>
    </row>
    <row r="55" spans="2:40" ht="8.25" customHeight="1">
      <c r="B55" s="6"/>
      <c r="C55" s="247"/>
      <c r="D55" s="248"/>
      <c r="E55" s="659"/>
      <c r="F55" s="660"/>
      <c r="G55" s="660"/>
      <c r="H55" s="661"/>
      <c r="I55" s="687"/>
      <c r="J55" s="688"/>
      <c r="K55" s="688"/>
      <c r="L55" s="688"/>
      <c r="M55" s="688"/>
      <c r="N55" s="689"/>
      <c r="O55" s="677"/>
      <c r="P55" s="678"/>
      <c r="Q55" s="678"/>
      <c r="R55" s="678"/>
      <c r="S55" s="678"/>
      <c r="T55" s="679"/>
      <c r="U55" s="334"/>
      <c r="V55" s="335"/>
      <c r="W55" s="335"/>
      <c r="X55" s="335"/>
      <c r="Y55" s="335"/>
      <c r="Z55" s="336"/>
      <c r="AA55" s="326"/>
      <c r="AB55" s="327"/>
      <c r="AC55" s="327"/>
      <c r="AD55" s="327"/>
      <c r="AE55" s="328"/>
      <c r="AF55" s="105"/>
      <c r="AG55" s="711"/>
      <c r="AH55" s="713"/>
      <c r="AI55" s="713"/>
      <c r="AJ55" s="713"/>
      <c r="AK55" s="713"/>
      <c r="AL55" s="713"/>
      <c r="AM55" s="698"/>
      <c r="AN55" s="6"/>
    </row>
    <row r="56" spans="2:40" ht="8.25" customHeight="1">
      <c r="B56" s="6"/>
      <c r="C56" s="247"/>
      <c r="D56" s="248"/>
      <c r="E56" s="659"/>
      <c r="F56" s="660"/>
      <c r="G56" s="660"/>
      <c r="H56" s="661"/>
      <c r="I56" s="687"/>
      <c r="J56" s="688"/>
      <c r="K56" s="688"/>
      <c r="L56" s="688"/>
      <c r="M56" s="688"/>
      <c r="N56" s="689"/>
      <c r="O56" s="677"/>
      <c r="P56" s="678"/>
      <c r="Q56" s="678"/>
      <c r="R56" s="678"/>
      <c r="S56" s="678"/>
      <c r="T56" s="679"/>
      <c r="U56" s="334"/>
      <c r="V56" s="335"/>
      <c r="W56" s="335"/>
      <c r="X56" s="335"/>
      <c r="Y56" s="335"/>
      <c r="Z56" s="336"/>
      <c r="AA56" s="705" t="s">
        <v>158</v>
      </c>
      <c r="AB56" s="635"/>
      <c r="AC56" s="635"/>
      <c r="AD56" s="635"/>
      <c r="AE56" s="635"/>
      <c r="AF56" s="635"/>
      <c r="AG56" s="635"/>
      <c r="AH56" s="635"/>
      <c r="AI56" s="635"/>
      <c r="AJ56" s="635"/>
      <c r="AK56" s="635"/>
      <c r="AL56" s="635"/>
      <c r="AM56" s="636"/>
      <c r="AN56" s="6"/>
    </row>
    <row r="57" spans="2:40" ht="8.25" customHeight="1">
      <c r="B57" s="6"/>
      <c r="C57" s="247"/>
      <c r="D57" s="248"/>
      <c r="E57" s="662"/>
      <c r="F57" s="663"/>
      <c r="G57" s="663"/>
      <c r="H57" s="664"/>
      <c r="I57" s="690"/>
      <c r="J57" s="691"/>
      <c r="K57" s="691"/>
      <c r="L57" s="691"/>
      <c r="M57" s="691"/>
      <c r="N57" s="692"/>
      <c r="O57" s="680"/>
      <c r="P57" s="681"/>
      <c r="Q57" s="681"/>
      <c r="R57" s="681"/>
      <c r="S57" s="681"/>
      <c r="T57" s="682"/>
      <c r="U57" s="337"/>
      <c r="V57" s="203"/>
      <c r="W57" s="203"/>
      <c r="X57" s="203"/>
      <c r="Y57" s="203"/>
      <c r="Z57" s="338"/>
      <c r="AA57" s="706"/>
      <c r="AB57" s="638"/>
      <c r="AC57" s="638"/>
      <c r="AD57" s="638"/>
      <c r="AE57" s="638"/>
      <c r="AF57" s="638"/>
      <c r="AG57" s="638"/>
      <c r="AH57" s="638"/>
      <c r="AI57" s="638"/>
      <c r="AJ57" s="638"/>
      <c r="AK57" s="638"/>
      <c r="AL57" s="638"/>
      <c r="AM57" s="639"/>
      <c r="AN57" s="6"/>
    </row>
    <row r="58" spans="2:40" ht="8.25" customHeight="1">
      <c r="B58" s="6"/>
      <c r="C58" s="247"/>
      <c r="D58" s="248"/>
      <c r="E58" s="354" t="s">
        <v>68</v>
      </c>
      <c r="F58" s="202"/>
      <c r="G58" s="202"/>
      <c r="H58" s="355"/>
      <c r="I58" s="361" t="s">
        <v>69</v>
      </c>
      <c r="J58" s="362"/>
      <c r="K58" s="362"/>
      <c r="L58" s="362"/>
      <c r="M58" s="362"/>
      <c r="N58" s="363"/>
      <c r="O58" s="361" t="s">
        <v>69</v>
      </c>
      <c r="P58" s="362"/>
      <c r="Q58" s="362"/>
      <c r="R58" s="362"/>
      <c r="S58" s="362"/>
      <c r="T58" s="370"/>
      <c r="U58" s="314"/>
      <c r="V58" s="233"/>
      <c r="W58" s="233"/>
      <c r="X58" s="233"/>
      <c r="Y58" s="233"/>
      <c r="Z58" s="315"/>
      <c r="AA58" s="706"/>
      <c r="AB58" s="638"/>
      <c r="AC58" s="638"/>
      <c r="AD58" s="638"/>
      <c r="AE58" s="638"/>
      <c r="AF58" s="638"/>
      <c r="AG58" s="638"/>
      <c r="AH58" s="638"/>
      <c r="AI58" s="638"/>
      <c r="AJ58" s="638"/>
      <c r="AK58" s="638"/>
      <c r="AL58" s="638"/>
      <c r="AM58" s="639"/>
      <c r="AN58" s="6"/>
    </row>
    <row r="59" spans="2:40" ht="8.25" customHeight="1">
      <c r="B59" s="6"/>
      <c r="C59" s="247"/>
      <c r="D59" s="248"/>
      <c r="E59" s="356"/>
      <c r="F59" s="335"/>
      <c r="G59" s="335"/>
      <c r="H59" s="357"/>
      <c r="I59" s="364"/>
      <c r="J59" s="365"/>
      <c r="K59" s="365"/>
      <c r="L59" s="365"/>
      <c r="M59" s="365"/>
      <c r="N59" s="366"/>
      <c r="O59" s="364"/>
      <c r="P59" s="365"/>
      <c r="Q59" s="365"/>
      <c r="R59" s="365"/>
      <c r="S59" s="365"/>
      <c r="T59" s="371"/>
      <c r="U59" s="316"/>
      <c r="V59" s="171"/>
      <c r="W59" s="171"/>
      <c r="X59" s="171"/>
      <c r="Y59" s="171"/>
      <c r="Z59" s="317"/>
      <c r="AA59" s="706"/>
      <c r="AB59" s="638"/>
      <c r="AC59" s="638"/>
      <c r="AD59" s="638"/>
      <c r="AE59" s="638"/>
      <c r="AF59" s="638"/>
      <c r="AG59" s="638"/>
      <c r="AH59" s="638"/>
      <c r="AI59" s="638"/>
      <c r="AJ59" s="638"/>
      <c r="AK59" s="638"/>
      <c r="AL59" s="638"/>
      <c r="AM59" s="639"/>
      <c r="AN59" s="6"/>
    </row>
    <row r="60" spans="2:40" ht="8.25" customHeight="1">
      <c r="B60" s="6"/>
      <c r="C60" s="247"/>
      <c r="D60" s="248"/>
      <c r="E60" s="356"/>
      <c r="F60" s="335"/>
      <c r="G60" s="335"/>
      <c r="H60" s="357"/>
      <c r="I60" s="364"/>
      <c r="J60" s="365"/>
      <c r="K60" s="365"/>
      <c r="L60" s="365"/>
      <c r="M60" s="365"/>
      <c r="N60" s="366"/>
      <c r="O60" s="364"/>
      <c r="P60" s="365"/>
      <c r="Q60" s="365"/>
      <c r="R60" s="365"/>
      <c r="S60" s="365"/>
      <c r="T60" s="371"/>
      <c r="U60" s="316"/>
      <c r="V60" s="171"/>
      <c r="W60" s="171"/>
      <c r="X60" s="171"/>
      <c r="Y60" s="171"/>
      <c r="Z60" s="317"/>
      <c r="AA60" s="706"/>
      <c r="AB60" s="638"/>
      <c r="AC60" s="638"/>
      <c r="AD60" s="638"/>
      <c r="AE60" s="638"/>
      <c r="AF60" s="638"/>
      <c r="AG60" s="638"/>
      <c r="AH60" s="638"/>
      <c r="AI60" s="638"/>
      <c r="AJ60" s="638"/>
      <c r="AK60" s="638"/>
      <c r="AL60" s="638"/>
      <c r="AM60" s="639"/>
      <c r="AN60" s="6"/>
    </row>
    <row r="61" spans="2:40" ht="8.25" customHeight="1" thickBot="1">
      <c r="B61" s="6"/>
      <c r="C61" s="249"/>
      <c r="D61" s="250"/>
      <c r="E61" s="358"/>
      <c r="F61" s="359"/>
      <c r="G61" s="359"/>
      <c r="H61" s="360"/>
      <c r="I61" s="367"/>
      <c r="J61" s="368"/>
      <c r="K61" s="368"/>
      <c r="L61" s="368"/>
      <c r="M61" s="368"/>
      <c r="N61" s="369"/>
      <c r="O61" s="367"/>
      <c r="P61" s="368"/>
      <c r="Q61" s="368"/>
      <c r="R61" s="368"/>
      <c r="S61" s="368"/>
      <c r="T61" s="372"/>
      <c r="U61" s="318"/>
      <c r="V61" s="172"/>
      <c r="W61" s="172"/>
      <c r="X61" s="172"/>
      <c r="Y61" s="172"/>
      <c r="Z61" s="319"/>
      <c r="AA61" s="707"/>
      <c r="AB61" s="708"/>
      <c r="AC61" s="708"/>
      <c r="AD61" s="708"/>
      <c r="AE61" s="708"/>
      <c r="AF61" s="708"/>
      <c r="AG61" s="708"/>
      <c r="AH61" s="708"/>
      <c r="AI61" s="708"/>
      <c r="AJ61" s="708"/>
      <c r="AK61" s="708"/>
      <c r="AL61" s="708"/>
      <c r="AM61" s="709"/>
      <c r="AN61" s="6"/>
    </row>
    <row r="62" spans="2:40" ht="5.25" customHeight="1" thickBot="1">
      <c r="B62" s="6"/>
      <c r="C62" s="32"/>
      <c r="D62" s="32"/>
      <c r="E62" s="6"/>
      <c r="F62" s="6"/>
      <c r="G62" s="29"/>
      <c r="H62" s="29"/>
      <c r="I62" s="29"/>
      <c r="J62" s="29"/>
      <c r="K62" s="29"/>
      <c r="L62" s="29"/>
      <c r="M62" s="29"/>
      <c r="N62" s="29"/>
      <c r="O62" s="29"/>
      <c r="P62" s="29"/>
      <c r="Q62" s="29"/>
      <c r="R62" s="29"/>
      <c r="S62" s="29"/>
      <c r="T62" s="29"/>
      <c r="U62" s="29"/>
      <c r="V62" s="6"/>
      <c r="W62" s="6"/>
      <c r="X62" s="29"/>
      <c r="Y62" s="29"/>
      <c r="Z62" s="29"/>
      <c r="AA62" s="29"/>
      <c r="AB62" s="29"/>
      <c r="AC62" s="29"/>
      <c r="AD62" s="29"/>
      <c r="AE62" s="29"/>
      <c r="AF62" s="29"/>
      <c r="AG62" s="29"/>
      <c r="AH62" s="29"/>
      <c r="AI62" s="29"/>
      <c r="AJ62" s="29"/>
      <c r="AK62" s="29"/>
      <c r="AL62" s="29"/>
      <c r="AM62" s="29"/>
      <c r="AN62" s="6"/>
    </row>
    <row r="63" spans="2:40" ht="8.6999999999999993" customHeight="1">
      <c r="B63" s="33"/>
      <c r="C63" s="266" t="s">
        <v>70</v>
      </c>
      <c r="D63" s="267"/>
      <c r="E63" s="270" t="s">
        <v>71</v>
      </c>
      <c r="F63" s="270"/>
      <c r="G63" s="270"/>
      <c r="H63" s="270"/>
      <c r="I63" s="271" t="s">
        <v>12</v>
      </c>
      <c r="J63" s="123"/>
      <c r="K63" s="714" t="s">
        <v>72</v>
      </c>
      <c r="L63" s="714"/>
      <c r="M63" s="124"/>
      <c r="N63" s="125"/>
      <c r="O63" s="714" t="s">
        <v>73</v>
      </c>
      <c r="P63" s="716"/>
      <c r="Q63" s="716"/>
      <c r="R63" s="718" t="s">
        <v>74</v>
      </c>
      <c r="S63" s="720"/>
      <c r="T63" s="720"/>
      <c r="U63" s="718" t="s">
        <v>75</v>
      </c>
      <c r="V63" s="283" t="s">
        <v>76</v>
      </c>
      <c r="W63" s="283"/>
      <c r="X63" s="283"/>
      <c r="Y63" s="283"/>
      <c r="Z63" s="283"/>
      <c r="AA63" s="283"/>
      <c r="AB63" s="283"/>
      <c r="AC63" s="283"/>
      <c r="AD63" s="284"/>
      <c r="AE63" s="254" t="s">
        <v>77</v>
      </c>
      <c r="AF63" s="255"/>
      <c r="AG63" s="255"/>
      <c r="AH63" s="255"/>
      <c r="AI63" s="255"/>
      <c r="AJ63" s="255"/>
      <c r="AK63" s="255"/>
      <c r="AL63" s="255"/>
      <c r="AM63" s="256"/>
      <c r="AN63" s="6"/>
    </row>
    <row r="64" spans="2:40" ht="8.6999999999999993" customHeight="1">
      <c r="B64" s="33"/>
      <c r="C64" s="268"/>
      <c r="D64" s="269"/>
      <c r="E64" s="213"/>
      <c r="F64" s="213"/>
      <c r="G64" s="213"/>
      <c r="H64" s="213"/>
      <c r="I64" s="152"/>
      <c r="J64" s="52"/>
      <c r="K64" s="715"/>
      <c r="L64" s="715"/>
      <c r="M64" s="126"/>
      <c r="N64" s="127"/>
      <c r="O64" s="715"/>
      <c r="P64" s="717"/>
      <c r="Q64" s="717"/>
      <c r="R64" s="719"/>
      <c r="S64" s="721"/>
      <c r="T64" s="721"/>
      <c r="U64" s="719"/>
      <c r="V64" s="285"/>
      <c r="W64" s="285"/>
      <c r="X64" s="285"/>
      <c r="Y64" s="285"/>
      <c r="Z64" s="285"/>
      <c r="AA64" s="285"/>
      <c r="AB64" s="285"/>
      <c r="AC64" s="285"/>
      <c r="AD64" s="286"/>
      <c r="AE64" s="257"/>
      <c r="AF64" s="258"/>
      <c r="AG64" s="258"/>
      <c r="AH64" s="258"/>
      <c r="AI64" s="258"/>
      <c r="AJ64" s="258"/>
      <c r="AK64" s="258"/>
      <c r="AL64" s="258"/>
      <c r="AM64" s="259"/>
      <c r="AN64" s="6"/>
    </row>
    <row r="65" spans="2:40" ht="8.6999999999999993" customHeight="1">
      <c r="B65" s="33"/>
      <c r="C65" s="268"/>
      <c r="D65" s="269"/>
      <c r="E65" s="212" t="s">
        <v>122</v>
      </c>
      <c r="F65" s="212"/>
      <c r="G65" s="212"/>
      <c r="H65" s="212"/>
      <c r="I65" s="234" t="s">
        <v>12</v>
      </c>
      <c r="J65" s="34"/>
      <c r="K65" s="722" t="s">
        <v>78</v>
      </c>
      <c r="L65" s="722"/>
      <c r="M65" s="128"/>
      <c r="N65" s="128"/>
      <c r="O65" s="722" t="s">
        <v>73</v>
      </c>
      <c r="P65" s="262" t="s">
        <v>79</v>
      </c>
      <c r="Q65" s="262"/>
      <c r="R65" s="262"/>
      <c r="S65" s="262"/>
      <c r="T65" s="262"/>
      <c r="U65" s="262"/>
      <c r="V65" s="262"/>
      <c r="W65" s="262"/>
      <c r="X65" s="262"/>
      <c r="Y65" s="262"/>
      <c r="Z65" s="262"/>
      <c r="AA65" s="262"/>
      <c r="AB65" s="262"/>
      <c r="AC65" s="262"/>
      <c r="AD65" s="263"/>
      <c r="AE65" s="146" t="s">
        <v>80</v>
      </c>
      <c r="AF65" s="147"/>
      <c r="AG65" s="147"/>
      <c r="AH65" s="147"/>
      <c r="AI65" s="215"/>
      <c r="AJ65" s="34"/>
      <c r="AK65" s="34"/>
      <c r="AL65" s="34"/>
      <c r="AM65" s="150" t="s">
        <v>81</v>
      </c>
      <c r="AN65" s="6"/>
    </row>
    <row r="66" spans="2:40" ht="8.6999999999999993" customHeight="1">
      <c r="B66" s="33"/>
      <c r="C66" s="268"/>
      <c r="D66" s="269"/>
      <c r="E66" s="213"/>
      <c r="F66" s="213"/>
      <c r="G66" s="213"/>
      <c r="H66" s="213"/>
      <c r="I66" s="235"/>
      <c r="J66" s="35"/>
      <c r="K66" s="715"/>
      <c r="L66" s="715"/>
      <c r="M66" s="129"/>
      <c r="N66" s="129"/>
      <c r="O66" s="715"/>
      <c r="P66" s="264"/>
      <c r="Q66" s="264"/>
      <c r="R66" s="264"/>
      <c r="S66" s="264"/>
      <c r="T66" s="264"/>
      <c r="U66" s="264"/>
      <c r="V66" s="264"/>
      <c r="W66" s="264"/>
      <c r="X66" s="264"/>
      <c r="Y66" s="264"/>
      <c r="Z66" s="264"/>
      <c r="AA66" s="264"/>
      <c r="AB66" s="264"/>
      <c r="AC66" s="264"/>
      <c r="AD66" s="265"/>
      <c r="AE66" s="148"/>
      <c r="AF66" s="149"/>
      <c r="AG66" s="149"/>
      <c r="AH66" s="149"/>
      <c r="AI66" s="217"/>
      <c r="AJ66" s="35"/>
      <c r="AK66" s="35"/>
      <c r="AL66" s="35"/>
      <c r="AM66" s="151"/>
      <c r="AN66" s="6"/>
    </row>
    <row r="67" spans="2:40" ht="8.6999999999999993" customHeight="1">
      <c r="B67" s="33"/>
      <c r="C67" s="268"/>
      <c r="D67" s="269"/>
      <c r="E67" s="212" t="s">
        <v>82</v>
      </c>
      <c r="F67" s="212"/>
      <c r="G67" s="212"/>
      <c r="H67" s="212"/>
      <c r="I67" s="152" t="s">
        <v>12</v>
      </c>
      <c r="J67" s="52"/>
      <c r="K67" s="722" t="s">
        <v>78</v>
      </c>
      <c r="L67" s="722"/>
      <c r="M67" s="130"/>
      <c r="N67" s="131"/>
      <c r="O67" s="722" t="s">
        <v>83</v>
      </c>
      <c r="P67" s="722"/>
      <c r="Q67" s="699"/>
      <c r="R67" s="699"/>
      <c r="S67" s="202" t="s">
        <v>84</v>
      </c>
      <c r="T67" s="36"/>
      <c r="U67" s="37"/>
      <c r="V67" s="38"/>
      <c r="W67" s="37"/>
      <c r="X67" s="36"/>
      <c r="Y67" s="37"/>
      <c r="Z67" s="38"/>
      <c r="AA67" s="38"/>
      <c r="AB67" s="38"/>
      <c r="AC67" s="39"/>
      <c r="AD67" s="39"/>
      <c r="AE67" s="146" t="s">
        <v>83</v>
      </c>
      <c r="AF67" s="147"/>
      <c r="AG67" s="147"/>
      <c r="AH67" s="147"/>
      <c r="AI67" s="150" t="s">
        <v>85</v>
      </c>
      <c r="AJ67" s="40"/>
      <c r="AK67" s="40"/>
      <c r="AL67" s="40"/>
      <c r="AM67" s="205" t="s">
        <v>81</v>
      </c>
      <c r="AN67" s="6"/>
    </row>
    <row r="68" spans="2:40" ht="8.6999999999999993" customHeight="1">
      <c r="B68" s="33"/>
      <c r="C68" s="268"/>
      <c r="D68" s="269"/>
      <c r="E68" s="213"/>
      <c r="F68" s="213"/>
      <c r="G68" s="213"/>
      <c r="H68" s="213"/>
      <c r="I68" s="152"/>
      <c r="J68" s="52"/>
      <c r="K68" s="715"/>
      <c r="L68" s="715"/>
      <c r="M68" s="41"/>
      <c r="N68" s="42"/>
      <c r="O68" s="715"/>
      <c r="P68" s="715"/>
      <c r="Q68" s="700"/>
      <c r="R68" s="700"/>
      <c r="S68" s="203"/>
      <c r="T68" s="41"/>
      <c r="U68" s="41"/>
      <c r="V68" s="42"/>
      <c r="W68" s="43"/>
      <c r="X68" s="44"/>
      <c r="Y68" s="43"/>
      <c r="Z68" s="38"/>
      <c r="AA68" s="38"/>
      <c r="AB68" s="38"/>
      <c r="AC68" s="45"/>
      <c r="AD68" s="45"/>
      <c r="AE68" s="148"/>
      <c r="AF68" s="149"/>
      <c r="AG68" s="149"/>
      <c r="AH68" s="149"/>
      <c r="AI68" s="204"/>
      <c r="AJ68" s="46"/>
      <c r="AK68" s="46"/>
      <c r="AL68" s="46"/>
      <c r="AM68" s="151"/>
      <c r="AN68" s="6"/>
    </row>
    <row r="69" spans="2:40" ht="8.6999999999999993" customHeight="1">
      <c r="B69" s="33"/>
      <c r="C69" s="268"/>
      <c r="D69" s="269"/>
      <c r="E69" s="206" t="s">
        <v>86</v>
      </c>
      <c r="F69" s="207"/>
      <c r="G69" s="207"/>
      <c r="H69" s="207"/>
      <c r="I69" s="234" t="s">
        <v>12</v>
      </c>
      <c r="J69" s="132"/>
      <c r="K69" s="722" t="s">
        <v>78</v>
      </c>
      <c r="L69" s="722"/>
      <c r="M69" s="128"/>
      <c r="N69" s="703" t="s">
        <v>161</v>
      </c>
      <c r="O69" s="703"/>
      <c r="P69" s="703"/>
      <c r="Q69" s="703"/>
      <c r="R69" s="703"/>
      <c r="S69" s="703"/>
      <c r="T69" s="703"/>
      <c r="U69" s="236" t="s">
        <v>155</v>
      </c>
      <c r="V69" s="236"/>
      <c r="W69" s="236"/>
      <c r="X69" s="236"/>
      <c r="Y69" s="236"/>
      <c r="Z69" s="236"/>
      <c r="AA69" s="236"/>
      <c r="AB69" s="236"/>
      <c r="AC69" s="701">
        <v>1</v>
      </c>
      <c r="AD69" s="176" t="s">
        <v>88</v>
      </c>
      <c r="AE69" s="146" t="s">
        <v>87</v>
      </c>
      <c r="AF69" s="147"/>
      <c r="AG69" s="147"/>
      <c r="AH69" s="147"/>
      <c r="AI69" s="150" t="s">
        <v>88</v>
      </c>
      <c r="AJ69" s="40"/>
      <c r="AK69" s="40"/>
      <c r="AL69" s="40"/>
      <c r="AM69" s="150" t="s">
        <v>81</v>
      </c>
      <c r="AN69" s="6"/>
    </row>
    <row r="70" spans="2:40" ht="8.6999999999999993" customHeight="1">
      <c r="B70" s="33"/>
      <c r="C70" s="268"/>
      <c r="D70" s="269"/>
      <c r="E70" s="208"/>
      <c r="F70" s="209"/>
      <c r="G70" s="209"/>
      <c r="H70" s="209"/>
      <c r="I70" s="152"/>
      <c r="J70" s="133"/>
      <c r="K70" s="454"/>
      <c r="L70" s="454"/>
      <c r="M70" s="87"/>
      <c r="N70" s="704"/>
      <c r="O70" s="704"/>
      <c r="P70" s="704"/>
      <c r="Q70" s="704"/>
      <c r="R70" s="704"/>
      <c r="S70" s="704"/>
      <c r="T70" s="704"/>
      <c r="U70" s="237"/>
      <c r="V70" s="237"/>
      <c r="W70" s="237"/>
      <c r="X70" s="237"/>
      <c r="Y70" s="237"/>
      <c r="Z70" s="237"/>
      <c r="AA70" s="237"/>
      <c r="AB70" s="237"/>
      <c r="AC70" s="702"/>
      <c r="AD70" s="177"/>
      <c r="AE70" s="148"/>
      <c r="AF70" s="149"/>
      <c r="AG70" s="149"/>
      <c r="AH70" s="149"/>
      <c r="AI70" s="151"/>
      <c r="AJ70" s="46"/>
      <c r="AK70" s="46"/>
      <c r="AL70" s="46"/>
      <c r="AM70" s="151"/>
      <c r="AN70" s="6"/>
    </row>
    <row r="71" spans="2:40" ht="8.6999999999999993" customHeight="1">
      <c r="B71" s="33"/>
      <c r="C71" s="268"/>
      <c r="D71" s="269"/>
      <c r="E71" s="208"/>
      <c r="F71" s="209"/>
      <c r="G71" s="209"/>
      <c r="H71" s="209"/>
      <c r="I71" s="152"/>
      <c r="J71" s="52"/>
      <c r="K71" s="171"/>
      <c r="L71" s="121"/>
      <c r="M71" s="103"/>
      <c r="N71" s="103"/>
      <c r="O71" s="103"/>
      <c r="P71" s="103"/>
      <c r="Q71" s="103"/>
      <c r="R71" s="103"/>
      <c r="S71" s="103"/>
      <c r="T71" s="103"/>
      <c r="U71" s="171" t="s">
        <v>156</v>
      </c>
      <c r="V71" s="171"/>
      <c r="W71" s="171"/>
      <c r="X71" s="103"/>
      <c r="Y71" s="171"/>
      <c r="Z71" s="171" t="s">
        <v>88</v>
      </c>
      <c r="AA71" s="103"/>
      <c r="AB71" s="279"/>
      <c r="AC71" s="171"/>
      <c r="AD71" s="280"/>
      <c r="AE71" s="153" t="s">
        <v>89</v>
      </c>
      <c r="AF71" s="154"/>
      <c r="AG71" s="154"/>
      <c r="AH71" s="154"/>
      <c r="AI71" s="155"/>
      <c r="AJ71" s="40"/>
      <c r="AK71" s="40"/>
      <c r="AL71" s="40"/>
      <c r="AM71" s="150" t="s">
        <v>81</v>
      </c>
      <c r="AN71" s="6"/>
    </row>
    <row r="72" spans="2:40" ht="8.6999999999999993" customHeight="1">
      <c r="B72" s="33"/>
      <c r="C72" s="268"/>
      <c r="D72" s="269"/>
      <c r="E72" s="210"/>
      <c r="F72" s="211"/>
      <c r="G72" s="211"/>
      <c r="H72" s="211"/>
      <c r="I72" s="235"/>
      <c r="J72" s="35"/>
      <c r="K72" s="172"/>
      <c r="L72" s="41"/>
      <c r="M72" s="105"/>
      <c r="N72" s="105"/>
      <c r="O72" s="105"/>
      <c r="P72" s="105"/>
      <c r="Q72" s="105"/>
      <c r="R72" s="105"/>
      <c r="S72" s="105"/>
      <c r="T72" s="105"/>
      <c r="U72" s="172"/>
      <c r="V72" s="172"/>
      <c r="W72" s="172"/>
      <c r="X72" s="105"/>
      <c r="Y72" s="172"/>
      <c r="Z72" s="172"/>
      <c r="AA72" s="105"/>
      <c r="AB72" s="190"/>
      <c r="AC72" s="172"/>
      <c r="AD72" s="281"/>
      <c r="AE72" s="156" t="s">
        <v>90</v>
      </c>
      <c r="AF72" s="157"/>
      <c r="AG72" s="157"/>
      <c r="AH72" s="157"/>
      <c r="AI72" s="158"/>
      <c r="AJ72" s="46"/>
      <c r="AK72" s="46"/>
      <c r="AL72" s="46"/>
      <c r="AM72" s="151"/>
      <c r="AN72" s="6"/>
    </row>
    <row r="73" spans="2:40" ht="8.6999999999999993" customHeight="1">
      <c r="B73" s="33"/>
      <c r="C73" s="76"/>
      <c r="D73" s="77"/>
      <c r="E73" s="167" t="s">
        <v>153</v>
      </c>
      <c r="F73" s="168"/>
      <c r="G73" s="168"/>
      <c r="H73" s="168"/>
      <c r="I73" s="168"/>
      <c r="J73" s="168"/>
      <c r="K73" s="152" t="s">
        <v>12</v>
      </c>
      <c r="L73" s="114"/>
      <c r="M73" s="231" t="s">
        <v>154</v>
      </c>
      <c r="N73" s="231"/>
      <c r="O73" s="114"/>
      <c r="P73" s="114"/>
      <c r="Q73" s="233" t="s">
        <v>13</v>
      </c>
      <c r="R73" s="231"/>
      <c r="S73" s="231"/>
      <c r="T73" s="231"/>
      <c r="U73" s="103"/>
      <c r="V73" s="115"/>
      <c r="W73" s="233"/>
      <c r="X73" s="103"/>
      <c r="Y73" s="103"/>
      <c r="Z73" s="103"/>
      <c r="AA73" s="103"/>
      <c r="AB73" s="115"/>
      <c r="AC73" s="103"/>
      <c r="AD73" s="104"/>
      <c r="AE73" s="146" t="s">
        <v>40</v>
      </c>
      <c r="AF73" s="147"/>
      <c r="AG73" s="147"/>
      <c r="AH73" s="89"/>
      <c r="AI73" s="90"/>
      <c r="AJ73" s="40"/>
      <c r="AK73" s="40"/>
      <c r="AL73" s="40"/>
      <c r="AM73" s="218"/>
      <c r="AN73" s="6"/>
    </row>
    <row r="74" spans="2:40" ht="8.6999999999999993" customHeight="1">
      <c r="B74" s="33"/>
      <c r="C74" s="76"/>
      <c r="D74" s="77"/>
      <c r="E74" s="169"/>
      <c r="F74" s="170"/>
      <c r="G74" s="170"/>
      <c r="H74" s="170"/>
      <c r="I74" s="170"/>
      <c r="J74" s="170"/>
      <c r="K74" s="152"/>
      <c r="L74" s="116"/>
      <c r="M74" s="232"/>
      <c r="N74" s="232"/>
      <c r="O74" s="116"/>
      <c r="P74" s="116"/>
      <c r="Q74" s="172"/>
      <c r="R74" s="232"/>
      <c r="S74" s="232"/>
      <c r="T74" s="232"/>
      <c r="U74" s="105"/>
      <c r="V74" s="117"/>
      <c r="W74" s="172"/>
      <c r="X74" s="105"/>
      <c r="Y74" s="105"/>
      <c r="Z74" s="105"/>
      <c r="AA74" s="105"/>
      <c r="AB74" s="117"/>
      <c r="AC74" s="105"/>
      <c r="AD74" s="118"/>
      <c r="AE74" s="159"/>
      <c r="AF74" s="160"/>
      <c r="AG74" s="160"/>
      <c r="AH74" s="91"/>
      <c r="AI74" s="92"/>
      <c r="AJ74" s="56"/>
      <c r="AK74" s="56"/>
      <c r="AL74" s="56"/>
      <c r="AM74" s="219"/>
      <c r="AN74" s="6"/>
    </row>
    <row r="75" spans="2:40" ht="27" customHeight="1">
      <c r="B75" s="33"/>
      <c r="C75" s="238" t="s">
        <v>91</v>
      </c>
      <c r="D75" s="239"/>
      <c r="E75" s="161" t="s">
        <v>152</v>
      </c>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3"/>
      <c r="AE75" s="159"/>
      <c r="AF75" s="160"/>
      <c r="AG75" s="160"/>
      <c r="AH75" s="136"/>
      <c r="AI75" s="138"/>
      <c r="AJ75" s="47"/>
      <c r="AK75" s="47"/>
      <c r="AL75" s="47"/>
      <c r="AM75" s="88"/>
      <c r="AN75" s="6"/>
    </row>
    <row r="76" spans="2:40" ht="5.0999999999999996" customHeight="1">
      <c r="B76" s="33"/>
      <c r="C76" s="240"/>
      <c r="D76" s="241"/>
      <c r="E76" s="164"/>
      <c r="F76" s="165"/>
      <c r="G76" s="165"/>
      <c r="H76" s="165"/>
      <c r="I76" s="165"/>
      <c r="J76" s="165"/>
      <c r="K76" s="165"/>
      <c r="L76" s="165"/>
      <c r="M76" s="165"/>
      <c r="N76" s="165"/>
      <c r="O76" s="165"/>
      <c r="P76" s="165"/>
      <c r="Q76" s="165"/>
      <c r="R76" s="165"/>
      <c r="S76" s="165"/>
      <c r="T76" s="165"/>
      <c r="U76" s="165"/>
      <c r="V76" s="165"/>
      <c r="W76" s="165"/>
      <c r="X76" s="165"/>
      <c r="Y76" s="165"/>
      <c r="Z76" s="165"/>
      <c r="AA76" s="165"/>
      <c r="AB76" s="165"/>
      <c r="AC76" s="165"/>
      <c r="AD76" s="166"/>
      <c r="AE76" s="159"/>
      <c r="AF76" s="160"/>
      <c r="AG76" s="160"/>
      <c r="AH76" s="136"/>
      <c r="AI76" s="138"/>
      <c r="AJ76" s="47"/>
      <c r="AK76" s="47"/>
      <c r="AL76" s="47"/>
      <c r="AM76" s="88"/>
      <c r="AN76" s="6"/>
    </row>
    <row r="77" spans="2:40" ht="11.1" customHeight="1">
      <c r="B77" s="33"/>
      <c r="C77" s="242"/>
      <c r="D77" s="241"/>
      <c r="E77" s="140"/>
      <c r="F77" s="141"/>
      <c r="G77" s="141"/>
      <c r="H77" s="141"/>
      <c r="I77" s="141"/>
      <c r="J77" s="141"/>
      <c r="K77" s="141"/>
      <c r="L77" s="141"/>
      <c r="M77" s="141"/>
      <c r="N77" s="141"/>
      <c r="O77" s="141"/>
      <c r="P77" s="141"/>
      <c r="Q77" s="141"/>
      <c r="R77" s="141"/>
      <c r="S77" s="141"/>
      <c r="T77" s="141"/>
      <c r="U77" s="141"/>
      <c r="V77" s="141"/>
      <c r="W77" s="141"/>
      <c r="X77" s="141"/>
      <c r="Y77" s="141"/>
      <c r="Z77" s="141"/>
      <c r="AA77" s="141"/>
      <c r="AB77" s="141"/>
      <c r="AC77" s="141"/>
      <c r="AD77" s="142"/>
      <c r="AE77" s="159"/>
      <c r="AF77" s="160"/>
      <c r="AG77" s="160"/>
      <c r="AH77" s="136"/>
      <c r="AI77" s="138"/>
      <c r="AJ77" s="47"/>
      <c r="AK77" s="47"/>
      <c r="AL77" s="47"/>
      <c r="AM77" s="48"/>
      <c r="AN77" s="6"/>
    </row>
    <row r="78" spans="2:40" ht="11.1" customHeight="1" thickBot="1">
      <c r="B78" s="33"/>
      <c r="C78" s="243"/>
      <c r="D78" s="244"/>
      <c r="E78" s="143"/>
      <c r="F78" s="144"/>
      <c r="G78" s="144"/>
      <c r="H78" s="144"/>
      <c r="I78" s="144"/>
      <c r="J78" s="144"/>
      <c r="K78" s="144"/>
      <c r="L78" s="144"/>
      <c r="M78" s="144"/>
      <c r="N78" s="144"/>
      <c r="O78" s="144"/>
      <c r="P78" s="144"/>
      <c r="Q78" s="144"/>
      <c r="R78" s="144"/>
      <c r="S78" s="144"/>
      <c r="T78" s="144"/>
      <c r="U78" s="144"/>
      <c r="V78" s="144"/>
      <c r="W78" s="144"/>
      <c r="X78" s="144"/>
      <c r="Y78" s="144"/>
      <c r="Z78" s="144"/>
      <c r="AA78" s="144"/>
      <c r="AB78" s="144"/>
      <c r="AC78" s="144"/>
      <c r="AD78" s="145"/>
      <c r="AE78" s="148"/>
      <c r="AF78" s="149"/>
      <c r="AG78" s="149"/>
      <c r="AH78" s="137"/>
      <c r="AI78" s="139"/>
      <c r="AJ78" s="49"/>
      <c r="AK78" s="49"/>
      <c r="AL78" s="49"/>
      <c r="AM78" s="50" t="s">
        <v>81</v>
      </c>
      <c r="AN78" s="6"/>
    </row>
    <row r="79" spans="2:40" ht="9" customHeight="1">
      <c r="B79" s="6"/>
      <c r="C79" s="724" t="s">
        <v>92</v>
      </c>
      <c r="D79" s="725"/>
      <c r="E79" s="725"/>
      <c r="F79" s="725"/>
      <c r="G79" s="726"/>
      <c r="H79" s="180"/>
      <c r="I79" s="181"/>
      <c r="J79" s="181"/>
      <c r="K79" s="181"/>
      <c r="L79" s="181"/>
      <c r="M79" s="181"/>
      <c r="N79" s="182"/>
      <c r="O79" s="186" t="s">
        <v>93</v>
      </c>
      <c r="P79" s="187"/>
      <c r="Q79" s="187"/>
      <c r="R79" s="187"/>
      <c r="S79" s="187"/>
      <c r="T79" s="188"/>
      <c r="U79" s="192" t="s">
        <v>94</v>
      </c>
      <c r="V79" s="193"/>
      <c r="W79" s="193"/>
      <c r="X79" s="193"/>
      <c r="Y79" s="196" t="s">
        <v>95</v>
      </c>
      <c r="Z79" s="196"/>
      <c r="AA79" s="196"/>
      <c r="AB79" s="196"/>
      <c r="AC79" s="196"/>
      <c r="AD79" s="197"/>
      <c r="AE79" s="214" t="s">
        <v>96</v>
      </c>
      <c r="AF79" s="147"/>
      <c r="AG79" s="147"/>
      <c r="AH79" s="147"/>
      <c r="AI79" s="215"/>
      <c r="AJ79" s="40"/>
      <c r="AK79" s="40"/>
      <c r="AL79" s="40"/>
      <c r="AM79" s="150" t="s">
        <v>81</v>
      </c>
      <c r="AN79" s="6"/>
    </row>
    <row r="80" spans="2:40" ht="9.75" customHeight="1">
      <c r="B80" s="6"/>
      <c r="C80" s="224"/>
      <c r="D80" s="225"/>
      <c r="E80" s="225"/>
      <c r="F80" s="225"/>
      <c r="G80" s="226"/>
      <c r="H80" s="183"/>
      <c r="I80" s="184"/>
      <c r="J80" s="184"/>
      <c r="K80" s="184"/>
      <c r="L80" s="184"/>
      <c r="M80" s="184"/>
      <c r="N80" s="185"/>
      <c r="O80" s="189"/>
      <c r="P80" s="190"/>
      <c r="Q80" s="190"/>
      <c r="R80" s="190"/>
      <c r="S80" s="190"/>
      <c r="T80" s="191"/>
      <c r="U80" s="194"/>
      <c r="V80" s="195"/>
      <c r="W80" s="195"/>
      <c r="X80" s="195"/>
      <c r="Y80" s="198"/>
      <c r="Z80" s="198"/>
      <c r="AA80" s="198"/>
      <c r="AB80" s="198"/>
      <c r="AC80" s="198"/>
      <c r="AD80" s="199"/>
      <c r="AE80" s="216"/>
      <c r="AF80" s="149"/>
      <c r="AG80" s="149"/>
      <c r="AH80" s="149"/>
      <c r="AI80" s="217"/>
      <c r="AJ80" s="46"/>
      <c r="AK80" s="46"/>
      <c r="AL80" s="46"/>
      <c r="AM80" s="151"/>
      <c r="AN80" s="6"/>
    </row>
    <row r="81" spans="2:40" ht="13.5" customHeight="1">
      <c r="B81" s="6"/>
      <c r="C81" s="723" t="s">
        <v>15</v>
      </c>
      <c r="D81" s="723"/>
      <c r="E81" s="723"/>
      <c r="F81" s="1"/>
      <c r="G81" s="1"/>
      <c r="H81" s="1"/>
      <c r="I81" s="1"/>
      <c r="J81" s="1"/>
      <c r="K81" s="1"/>
      <c r="L81" s="1"/>
      <c r="M81" s="3"/>
      <c r="N81" s="3"/>
      <c r="O81" s="3"/>
      <c r="P81" s="3"/>
      <c r="Q81" s="3"/>
      <c r="R81" s="3"/>
      <c r="S81" s="3"/>
      <c r="T81" s="3"/>
      <c r="U81" s="8"/>
      <c r="V81" s="8"/>
      <c r="W81" s="8"/>
      <c r="X81" s="8"/>
      <c r="Y81" s="8"/>
      <c r="Z81" s="8"/>
      <c r="AA81" s="8"/>
      <c r="AB81" s="8"/>
      <c r="AC81" s="8"/>
      <c r="AD81" s="8"/>
      <c r="AE81" s="8"/>
      <c r="AF81" s="8"/>
      <c r="AG81" s="8"/>
      <c r="AH81" s="8"/>
      <c r="AI81" s="504" t="s">
        <v>157</v>
      </c>
      <c r="AJ81" s="504"/>
      <c r="AK81" s="504"/>
      <c r="AL81" s="504"/>
      <c r="AM81" s="504"/>
      <c r="AN81" s="6"/>
    </row>
    <row r="82" spans="2:40" ht="11.25" customHeight="1">
      <c r="B82" s="6"/>
      <c r="C82" s="1" t="s">
        <v>16</v>
      </c>
      <c r="D82" s="1"/>
      <c r="E82" s="1"/>
      <c r="F82" s="1"/>
      <c r="G82" s="1"/>
      <c r="H82" s="1"/>
      <c r="I82" s="1"/>
      <c r="J82" s="1"/>
      <c r="K82" s="1"/>
      <c r="L82" s="1"/>
      <c r="M82" s="3"/>
      <c r="N82" s="3"/>
      <c r="O82" s="3"/>
      <c r="P82" s="3"/>
      <c r="Q82" s="3"/>
      <c r="R82" s="3"/>
      <c r="S82" s="3"/>
      <c r="T82" s="3"/>
      <c r="U82" s="8"/>
      <c r="V82" s="8"/>
      <c r="W82" s="8"/>
      <c r="X82" s="8"/>
      <c r="Y82" s="8"/>
      <c r="Z82" s="8"/>
      <c r="AA82" s="8"/>
      <c r="AB82" s="8"/>
      <c r="AC82" s="8"/>
      <c r="AD82" s="8"/>
      <c r="AE82" s="8"/>
      <c r="AF82" s="8"/>
      <c r="AG82" s="8"/>
      <c r="AH82" s="8"/>
      <c r="AI82" s="8"/>
      <c r="AJ82" s="8"/>
      <c r="AK82" s="8"/>
      <c r="AL82" s="8"/>
      <c r="AM82" s="8"/>
      <c r="AN82" s="6"/>
    </row>
    <row r="83" spans="2:40" ht="11.25" customHeight="1">
      <c r="B83" s="6"/>
      <c r="C83" s="1" t="s">
        <v>17</v>
      </c>
      <c r="D83" s="1"/>
      <c r="E83" s="1"/>
      <c r="F83" s="1"/>
      <c r="G83" s="1"/>
      <c r="H83" s="1"/>
      <c r="I83" s="1"/>
      <c r="J83" s="1"/>
      <c r="K83" s="1"/>
      <c r="L83" s="1"/>
      <c r="M83" s="3"/>
      <c r="N83" s="3"/>
      <c r="O83" s="3"/>
      <c r="P83" s="3"/>
      <c r="Q83" s="3"/>
      <c r="R83" s="3"/>
      <c r="S83" s="3"/>
      <c r="T83" s="3"/>
      <c r="U83" s="8"/>
      <c r="V83" s="8"/>
      <c r="W83" s="8"/>
      <c r="X83" s="8"/>
      <c r="Y83" s="8"/>
      <c r="Z83" s="8"/>
      <c r="AA83" s="8"/>
      <c r="AB83" s="8"/>
      <c r="AC83" s="8"/>
      <c r="AD83" s="8"/>
      <c r="AE83" s="8"/>
      <c r="AF83" s="8"/>
      <c r="AG83" s="8"/>
      <c r="AH83" s="8"/>
      <c r="AI83" s="8"/>
      <c r="AJ83" s="8"/>
      <c r="AK83" s="8"/>
      <c r="AL83" s="8"/>
      <c r="AM83" s="8"/>
      <c r="AN83" s="6"/>
    </row>
    <row r="84" spans="2:40" ht="11.25" customHeight="1">
      <c r="B84" s="6"/>
      <c r="C84" s="1" t="s">
        <v>18</v>
      </c>
      <c r="D84" s="1"/>
      <c r="E84" s="1"/>
      <c r="F84" s="5"/>
      <c r="G84" s="5"/>
      <c r="H84" s="5"/>
      <c r="I84" s="5"/>
      <c r="J84" s="5"/>
      <c r="K84" s="5"/>
      <c r="L84" s="5"/>
      <c r="M84" s="8"/>
      <c r="N84" s="8"/>
      <c r="O84" s="8"/>
      <c r="P84" s="8"/>
      <c r="Q84" s="8"/>
      <c r="R84" s="8"/>
      <c r="S84" s="8"/>
      <c r="T84" s="8"/>
      <c r="U84" s="8"/>
      <c r="V84" s="8"/>
      <c r="W84" s="8"/>
      <c r="X84" s="8"/>
      <c r="Y84" s="8"/>
      <c r="Z84" s="8"/>
      <c r="AA84" s="8"/>
      <c r="AB84" s="8"/>
      <c r="AC84" s="8"/>
      <c r="AD84" s="8"/>
      <c r="AE84" s="8"/>
      <c r="AF84" s="8"/>
      <c r="AG84" s="8"/>
      <c r="AH84" s="8"/>
      <c r="AI84" s="8"/>
      <c r="AJ84" s="8"/>
      <c r="AK84" s="8"/>
      <c r="AL84" s="8"/>
      <c r="AM84" s="8"/>
      <c r="AN84" s="6"/>
    </row>
    <row r="85" spans="2:40" ht="11.25" customHeight="1">
      <c r="B85" s="6"/>
      <c r="C85" s="1" t="s">
        <v>19</v>
      </c>
      <c r="D85" s="1"/>
      <c r="E85" s="1"/>
      <c r="F85" s="5"/>
      <c r="G85" s="5"/>
      <c r="H85" s="5"/>
      <c r="I85" s="5"/>
      <c r="J85" s="5"/>
      <c r="K85" s="5"/>
      <c r="L85" s="5"/>
      <c r="M85" s="8"/>
      <c r="N85" s="8"/>
      <c r="O85" s="8"/>
      <c r="P85" s="8"/>
      <c r="Q85" s="8"/>
      <c r="R85" s="8"/>
      <c r="S85" s="8"/>
      <c r="T85" s="8"/>
      <c r="U85" s="8"/>
      <c r="V85" s="8"/>
      <c r="W85" s="8"/>
      <c r="X85" s="8"/>
      <c r="Y85" s="8"/>
      <c r="Z85" s="8"/>
      <c r="AA85" s="8"/>
      <c r="AB85" s="8"/>
      <c r="AC85" s="8"/>
      <c r="AD85" s="8"/>
      <c r="AE85" s="8"/>
      <c r="AF85" s="8"/>
      <c r="AG85" s="8"/>
      <c r="AH85" s="8"/>
      <c r="AI85" s="8"/>
      <c r="AJ85" s="8"/>
      <c r="AK85" s="8"/>
      <c r="AL85" s="8"/>
      <c r="AM85" s="8"/>
      <c r="AN85" s="6"/>
    </row>
    <row r="86" spans="2:40" ht="11.25" customHeight="1">
      <c r="B86" s="6"/>
      <c r="C86" s="1" t="s">
        <v>121</v>
      </c>
      <c r="D86" s="1"/>
      <c r="E86" s="1"/>
      <c r="F86" s="5"/>
      <c r="G86" s="5"/>
      <c r="H86" s="5"/>
      <c r="I86" s="5"/>
      <c r="J86" s="5"/>
      <c r="K86" s="5"/>
      <c r="L86" s="5"/>
      <c r="M86" s="8"/>
      <c r="N86" s="8"/>
      <c r="O86" s="8"/>
      <c r="P86" s="8"/>
      <c r="Q86" s="8"/>
      <c r="R86" s="8"/>
      <c r="S86" s="8"/>
      <c r="T86" s="8"/>
      <c r="U86" s="8"/>
      <c r="V86" s="8"/>
      <c r="W86" s="8"/>
      <c r="X86" s="8"/>
      <c r="Y86" s="8"/>
      <c r="Z86" s="8"/>
      <c r="AA86" s="8"/>
      <c r="AB86" s="8"/>
      <c r="AC86" s="8"/>
      <c r="AD86" s="8"/>
      <c r="AE86" s="8"/>
      <c r="AF86" s="8"/>
      <c r="AG86" s="8"/>
      <c r="AH86" s="8"/>
      <c r="AI86" s="8"/>
      <c r="AJ86" s="8"/>
      <c r="AK86" s="8"/>
      <c r="AL86" s="8"/>
      <c r="AM86" s="9"/>
      <c r="AN86" s="6"/>
    </row>
    <row r="87" spans="2:40" ht="11.25" customHeight="1">
      <c r="B87" s="6"/>
      <c r="C87" s="8"/>
      <c r="D87" s="8"/>
      <c r="E87" s="8"/>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c r="AI87" s="8"/>
      <c r="AJ87" s="8"/>
      <c r="AK87" s="8"/>
      <c r="AL87" s="8"/>
      <c r="AM87" s="8"/>
      <c r="AN87" s="6"/>
    </row>
    <row r="88" spans="2:40" ht="11.25" customHeight="1">
      <c r="B88" s="6"/>
      <c r="C88" s="8"/>
      <c r="D88" s="8"/>
      <c r="E88" s="8"/>
      <c r="F88" s="10"/>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c r="AI88" s="8"/>
      <c r="AJ88" s="8"/>
      <c r="AK88" s="8"/>
      <c r="AL88" s="8"/>
      <c r="AM88" s="8"/>
      <c r="AN88" s="6"/>
    </row>
    <row r="89" spans="2:40" ht="12" customHeight="1">
      <c r="B89" s="6"/>
      <c r="C89" s="8"/>
      <c r="D89" s="8"/>
      <c r="E89" s="8"/>
      <c r="F89" s="10"/>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c r="AI89" s="8"/>
      <c r="AJ89" s="8"/>
      <c r="AK89" s="8"/>
      <c r="AL89" s="8"/>
      <c r="AM89" s="8"/>
      <c r="AN89" s="6"/>
    </row>
  </sheetData>
  <sheetProtection algorithmName="SHA-512" hashValue="eX2n64srd9ZI3mfeto4YDT/Ubxg0q4KOeUlThjylbJWFeIud4ZPJtkb1W4uImLmYgcHIZvYizK0cgpS3VGMfEQ==" saltValue="YZLXOT8wZ7mkvv506bpWDA==" spinCount="100000" sheet="1" selectLockedCells="1"/>
  <dataConsolidate/>
  <mergeCells count="162">
    <mergeCell ref="C81:E81"/>
    <mergeCell ref="C75:D78"/>
    <mergeCell ref="E75:AD76"/>
    <mergeCell ref="AH75:AH78"/>
    <mergeCell ref="AI75:AI78"/>
    <mergeCell ref="E77:AD78"/>
    <mergeCell ref="C79:G80"/>
    <mergeCell ref="H79:N80"/>
    <mergeCell ref="O79:T80"/>
    <mergeCell ref="U79:X80"/>
    <mergeCell ref="Y79:AD80"/>
    <mergeCell ref="AE79:AI80"/>
    <mergeCell ref="AI81:AM81"/>
    <mergeCell ref="AM79:AM80"/>
    <mergeCell ref="AM73:AM74"/>
    <mergeCell ref="E73:J74"/>
    <mergeCell ref="M73:N74"/>
    <mergeCell ref="Q73:Q74"/>
    <mergeCell ref="R73:R74"/>
    <mergeCell ref="S73:T74"/>
    <mergeCell ref="AE71:AI71"/>
    <mergeCell ref="AM71:AM72"/>
    <mergeCell ref="AE72:AI72"/>
    <mergeCell ref="K73:K74"/>
    <mergeCell ref="K71:K72"/>
    <mergeCell ref="U71:W72"/>
    <mergeCell ref="Y71:Y72"/>
    <mergeCell ref="Z71:Z72"/>
    <mergeCell ref="AB71:AB72"/>
    <mergeCell ref="AD71:AD72"/>
    <mergeCell ref="W73:W74"/>
    <mergeCell ref="AE73:AG78"/>
    <mergeCell ref="AC71:AC72"/>
    <mergeCell ref="C63:D72"/>
    <mergeCell ref="E63:H64"/>
    <mergeCell ref="I63:I64"/>
    <mergeCell ref="K63:L64"/>
    <mergeCell ref="O63:O64"/>
    <mergeCell ref="P63:Q64"/>
    <mergeCell ref="R63:R64"/>
    <mergeCell ref="S63:T64"/>
    <mergeCell ref="U63:U64"/>
    <mergeCell ref="E69:H72"/>
    <mergeCell ref="I69:I72"/>
    <mergeCell ref="U69:AB70"/>
    <mergeCell ref="E65:H66"/>
    <mergeCell ref="I65:I66"/>
    <mergeCell ref="K65:L66"/>
    <mergeCell ref="O65:O66"/>
    <mergeCell ref="P65:AD66"/>
    <mergeCell ref="K69:L70"/>
    <mergeCell ref="E67:H68"/>
    <mergeCell ref="I67:I68"/>
    <mergeCell ref="K67:L68"/>
    <mergeCell ref="O67:P68"/>
    <mergeCell ref="AA56:AM61"/>
    <mergeCell ref="E58:H61"/>
    <mergeCell ref="I58:N61"/>
    <mergeCell ref="O58:T61"/>
    <mergeCell ref="U58:Z61"/>
    <mergeCell ref="E54:H57"/>
    <mergeCell ref="I54:N57"/>
    <mergeCell ref="O54:T57"/>
    <mergeCell ref="U54:Z57"/>
    <mergeCell ref="AG54:AG55"/>
    <mergeCell ref="AH54:AL55"/>
    <mergeCell ref="AE63:AM64"/>
    <mergeCell ref="AM67:AM68"/>
    <mergeCell ref="AE69:AH70"/>
    <mergeCell ref="AI69:AI70"/>
    <mergeCell ref="AM69:AM70"/>
    <mergeCell ref="AE65:AI66"/>
    <mergeCell ref="AM65:AM66"/>
    <mergeCell ref="Q67:R68"/>
    <mergeCell ref="S67:S68"/>
    <mergeCell ref="AE67:AH68"/>
    <mergeCell ref="AI67:AI68"/>
    <mergeCell ref="V63:AD64"/>
    <mergeCell ref="AC69:AC70"/>
    <mergeCell ref="AD69:AD70"/>
    <mergeCell ref="N69:T70"/>
    <mergeCell ref="I42:O43"/>
    <mergeCell ref="P42:R43"/>
    <mergeCell ref="S42:T43"/>
    <mergeCell ref="AK46:AM47"/>
    <mergeCell ref="AA48:AE49"/>
    <mergeCell ref="AF48:AM49"/>
    <mergeCell ref="E50:H53"/>
    <mergeCell ref="I50:N53"/>
    <mergeCell ref="O50:T53"/>
    <mergeCell ref="U50:Z53"/>
    <mergeCell ref="AA50:AE55"/>
    <mergeCell ref="AG50:AL51"/>
    <mergeCell ref="AG52:AM53"/>
    <mergeCell ref="E46:H49"/>
    <mergeCell ref="I46:N49"/>
    <mergeCell ref="O46:T49"/>
    <mergeCell ref="U46:Z49"/>
    <mergeCell ref="AA46:AE47"/>
    <mergeCell ref="AF46:AJ47"/>
    <mergeCell ref="AM54:AM55"/>
    <mergeCell ref="I28:K30"/>
    <mergeCell ref="L28:X30"/>
    <mergeCell ref="Y28:AA30"/>
    <mergeCell ref="C33:AM33"/>
    <mergeCell ref="C34:D61"/>
    <mergeCell ref="E34:H35"/>
    <mergeCell ref="I34:AM35"/>
    <mergeCell ref="E36:H37"/>
    <mergeCell ref="I36:AM37"/>
    <mergeCell ref="E38:H39"/>
    <mergeCell ref="I38:T39"/>
    <mergeCell ref="U38:Z43"/>
    <mergeCell ref="AA38:AM43"/>
    <mergeCell ref="E44:H45"/>
    <mergeCell ref="I44:N44"/>
    <mergeCell ref="O44:T44"/>
    <mergeCell ref="U44:Z44"/>
    <mergeCell ref="AA44:AM45"/>
    <mergeCell ref="I45:N45"/>
    <mergeCell ref="O45:T45"/>
    <mergeCell ref="U45:Z45"/>
    <mergeCell ref="E40:H41"/>
    <mergeCell ref="I40:T41"/>
    <mergeCell ref="E42:H43"/>
    <mergeCell ref="C14:D32"/>
    <mergeCell ref="E14:H20"/>
    <mergeCell ref="I14:K14"/>
    <mergeCell ref="L14:AM14"/>
    <mergeCell ref="I15:K17"/>
    <mergeCell ref="L15:AM17"/>
    <mergeCell ref="I18:K20"/>
    <mergeCell ref="M18:N18"/>
    <mergeCell ref="P18:R18"/>
    <mergeCell ref="L19:AM20"/>
    <mergeCell ref="AB28:AM30"/>
    <mergeCell ref="I31:K32"/>
    <mergeCell ref="L31:Q32"/>
    <mergeCell ref="R31:S32"/>
    <mergeCell ref="T31:X32"/>
    <mergeCell ref="Y31:AA32"/>
    <mergeCell ref="AB31:AM32"/>
    <mergeCell ref="E21:H32"/>
    <mergeCell ref="I22:K24"/>
    <mergeCell ref="L22:AM24"/>
    <mergeCell ref="I25:K27"/>
    <mergeCell ref="M25:N25"/>
    <mergeCell ref="P25:R25"/>
    <mergeCell ref="L26:AM27"/>
    <mergeCell ref="AF3:AG6"/>
    <mergeCell ref="AH3:AM10"/>
    <mergeCell ref="U7:W10"/>
    <mergeCell ref="X7:AG10"/>
    <mergeCell ref="M10:R11"/>
    <mergeCell ref="C11:F11"/>
    <mergeCell ref="H11:K11"/>
    <mergeCell ref="C3:R4"/>
    <mergeCell ref="U3:W6"/>
    <mergeCell ref="X3:Y6"/>
    <mergeCell ref="Z3:AA6"/>
    <mergeCell ref="AB3:AB6"/>
    <mergeCell ref="AC3:AE6"/>
  </mergeCells>
  <phoneticPr fontId="3"/>
  <conditionalFormatting sqref="E46">
    <cfRule type="cellIs" dxfId="44" priority="35" operator="equal">
      <formula>"1"</formula>
    </cfRule>
    <cfRule type="cellIs" dxfId="43" priority="34" operator="equal">
      <formula>""</formula>
    </cfRule>
  </conditionalFormatting>
  <conditionalFormatting sqref="E50">
    <cfRule type="cellIs" dxfId="42" priority="33" operator="equal">
      <formula>"2"</formula>
    </cfRule>
    <cfRule type="cellIs" dxfId="41" priority="32" operator="equal">
      <formula>""</formula>
    </cfRule>
  </conditionalFormatting>
  <conditionalFormatting sqref="E54">
    <cfRule type="cellIs" dxfId="40" priority="31" operator="equal">
      <formula>"3"</formula>
    </cfRule>
    <cfRule type="cellIs" dxfId="39" priority="30" operator="equal">
      <formula>""</formula>
    </cfRule>
  </conditionalFormatting>
  <conditionalFormatting sqref="E77:AD78">
    <cfRule type="cellIs" dxfId="38" priority="12" operator="equal">
      <formula>""</formula>
    </cfRule>
  </conditionalFormatting>
  <conditionalFormatting sqref="I38:T41">
    <cfRule type="cellIs" dxfId="37" priority="49" operator="equal">
      <formula>""</formula>
    </cfRule>
  </conditionalFormatting>
  <conditionalFormatting sqref="I46:T57">
    <cfRule type="cellIs" dxfId="36" priority="44" operator="equal">
      <formula>""</formula>
    </cfRule>
  </conditionalFormatting>
  <conditionalFormatting sqref="I34:AM35">
    <cfRule type="cellIs" dxfId="35" priority="60" operator="equal">
      <formula>""</formula>
    </cfRule>
  </conditionalFormatting>
  <conditionalFormatting sqref="I36:AM37">
    <cfRule type="cellIs" dxfId="34" priority="50" operator="equal">
      <formula>""</formula>
    </cfRule>
  </conditionalFormatting>
  <conditionalFormatting sqref="L31">
    <cfRule type="cellIs" dxfId="29" priority="22" operator="equal">
      <formula>""</formula>
    </cfRule>
  </conditionalFormatting>
  <conditionalFormatting sqref="L28:X30">
    <cfRule type="cellIs" dxfId="27" priority="24" operator="equal">
      <formula>""</formula>
    </cfRule>
  </conditionalFormatting>
  <conditionalFormatting sqref="L14:AM17">
    <cfRule type="cellIs" dxfId="26" priority="86" operator="equal">
      <formula>""</formula>
    </cfRule>
  </conditionalFormatting>
  <conditionalFormatting sqref="L19:AM20">
    <cfRule type="cellIs" dxfId="25" priority="29" operator="equal">
      <formula>""</formula>
    </cfRule>
  </conditionalFormatting>
  <conditionalFormatting sqref="L22:AM24">
    <cfRule type="cellIs" dxfId="24" priority="28" operator="equal">
      <formula>""</formula>
    </cfRule>
  </conditionalFormatting>
  <conditionalFormatting sqref="L26:AM27">
    <cfRule type="cellIs" dxfId="23" priority="25" operator="equal">
      <formula>""</formula>
    </cfRule>
  </conditionalFormatting>
  <conditionalFormatting sqref="M18:N18">
    <cfRule type="cellIs" dxfId="22" priority="85" operator="equal">
      <formula>""</formula>
    </cfRule>
  </conditionalFormatting>
  <conditionalFormatting sqref="M25:N25">
    <cfRule type="cellIs" dxfId="21" priority="27" operator="equal">
      <formula>""</formula>
    </cfRule>
  </conditionalFormatting>
  <conditionalFormatting sqref="P18:R18">
    <cfRule type="cellIs" dxfId="20" priority="84" operator="equal">
      <formula>""</formula>
    </cfRule>
  </conditionalFormatting>
  <conditionalFormatting sqref="P25:R25">
    <cfRule type="cellIs" dxfId="19" priority="26" operator="equal">
      <formula>""</formula>
    </cfRule>
  </conditionalFormatting>
  <conditionalFormatting sqref="P63:U64">
    <cfRule type="cellIs" dxfId="17" priority="18" operator="notEqual">
      <formula>""</formula>
    </cfRule>
  </conditionalFormatting>
  <conditionalFormatting sqref="Q67:R68">
    <cfRule type="cellIs" dxfId="16" priority="13" operator="notEqual">
      <formula>""</formula>
    </cfRule>
  </conditionalFormatting>
  <conditionalFormatting sqref="T31">
    <cfRule type="cellIs" dxfId="14" priority="21" operator="equal">
      <formula>""</formula>
    </cfRule>
  </conditionalFormatting>
  <conditionalFormatting sqref="AA38:AM43">
    <cfRule type="cellIs" dxfId="10" priority="59" operator="equal">
      <formula>""</formula>
    </cfRule>
  </conditionalFormatting>
  <conditionalFormatting sqref="AA56:AM61">
    <cfRule type="cellIs" dxfId="9" priority="54" operator="equal">
      <formula>""</formula>
    </cfRule>
  </conditionalFormatting>
  <conditionalFormatting sqref="AB28:AM32">
    <cfRule type="cellIs" dxfId="8" priority="20" operator="equal">
      <formula>""</formula>
    </cfRule>
  </conditionalFormatting>
  <conditionalFormatting sqref="AC69:AC70">
    <cfRule type="expression" dxfId="7" priority="2">
      <formula>$AC$69&gt;0</formula>
    </cfRule>
  </conditionalFormatting>
  <conditionalFormatting sqref="AF46:AJ47">
    <cfRule type="cellIs" dxfId="5" priority="56" operator="equal">
      <formula>""</formula>
    </cfRule>
  </conditionalFormatting>
  <conditionalFormatting sqref="AF48:AM49">
    <cfRule type="cellIs" dxfId="4" priority="43" operator="equal">
      <formula>""</formula>
    </cfRule>
  </conditionalFormatting>
  <conditionalFormatting sqref="AH54:AL55">
    <cfRule type="expression" dxfId="2" priority="38">
      <formula>$AH$54&lt;&gt;""</formula>
    </cfRule>
    <cfRule type="cellIs" dxfId="0" priority="52" operator="notEqual">
      <formula>""</formula>
    </cfRule>
  </conditionalFormatting>
  <dataValidations count="17">
    <dataValidation imeMode="disabled" allowBlank="1" showInputMessage="1" showErrorMessage="1" errorTitle="入力エラー" error="数値で入力してください。" sqref="AF46:AJ47" xr:uid="{38A4B00F-58E3-4922-BD1F-32F4CEE49A72}"/>
    <dataValidation imeMode="on" allowBlank="1" showInputMessage="1" showErrorMessage="1" error="数値で入力してください。_x000a_" sqref="I50:N53" xr:uid="{43A99CE8-C774-4128-BA3A-21F14A5D1B1D}"/>
    <dataValidation imeMode="disabled" allowBlank="1" showInputMessage="1" showErrorMessage="1" errorTitle="入力エラー" error="小数点1桁までの数値で入力してください。" sqref="O46:T57" xr:uid="{D164DD38-9AB6-4484-9531-B49DDFFD199F}"/>
    <dataValidation type="custom" imeMode="disabled" allowBlank="1" showInputMessage="1" showErrorMessage="1" errorTitle="入力エラー" error="ハイフンを含む半角数字で入力してください。_x000a_例）12-345-6789" sqref="L31 T31" xr:uid="{9DAE7427-3882-4938-A88A-A31A2A878D22}">
      <formula1>AND(LENB(L31)=LEN(L31),NOT(ISERROR(SEARCH("*-*-*",L31))))</formula1>
    </dataValidation>
    <dataValidation imeMode="on" allowBlank="1" showInputMessage="1" showErrorMessage="1" error="数値で入力してください。" sqref="I54:N57 I46:N49" xr:uid="{82590AEE-E7F8-48AC-AE4D-EC5C1CE05E57}"/>
    <dataValidation type="whole" imeMode="disabled" allowBlank="1" showInputMessage="1" showErrorMessage="1" errorTitle="入力エラー" error="数値2桁以内で入力してください。" sqref="V73:V74 AB73:AB74" xr:uid="{03D9F27C-703F-47E2-B7E6-4728C48754B7}">
      <formula1>0</formula1>
      <formula2>99</formula2>
    </dataValidation>
    <dataValidation type="whole" imeMode="disabled" allowBlank="1" showInputMessage="1" showErrorMessage="1" errorTitle="入力エラー" error="数値4桁以内で入力してください。" sqref="Q67:R68" xr:uid="{3C4F895E-6470-4330-8998-0998A6426313}">
      <formula1>0</formula1>
      <formula2>9999</formula2>
    </dataValidation>
    <dataValidation type="whole" imeMode="disabled" allowBlank="1" showInputMessage="1" showErrorMessage="1" errorTitle="入力エラー" error="0~59までの数値2桁以内で入力してください。" sqref="S63:T64" xr:uid="{0BFAA1BC-3567-4B7D-9559-92BB516129D2}">
      <formula1>0</formula1>
      <formula2>59</formula2>
    </dataValidation>
    <dataValidation type="whole" imeMode="disabled" allowBlank="1" showInputMessage="1" showErrorMessage="1" errorTitle="入力エラー" error="数値2桁以内（24時間表記）で入力してください。_x000a_例）24、12，6" sqref="P63:Q64" xr:uid="{157ED900-EADF-45EE-97DD-6B8B636C5EEF}">
      <formula1>0</formula1>
      <formula2>24</formula2>
    </dataValidation>
    <dataValidation type="whole" imeMode="disabled" allowBlank="1" showInputMessage="1" showErrorMessage="1" errorTitle="入力エラー" error="数値3桁以内で入力してください。" sqref="J69:J70" xr:uid="{B3DB703A-1246-484C-B458-0165352C8BC8}">
      <formula1>0</formula1>
      <formula2>999</formula2>
    </dataValidation>
    <dataValidation type="whole" imeMode="disabled" allowBlank="1" showInputMessage="1" showErrorMessage="1" errorTitle="入力エラー" error="数値で入力してください。" sqref="AF48:AM49" xr:uid="{AB170524-6761-47A2-A44F-72E62CC0371C}">
      <formula1>0</formula1>
      <formula2>9999999999</formula2>
    </dataValidation>
    <dataValidation type="custom" imeMode="halfAlpha" allowBlank="1" showInputMessage="1" showErrorMessage="1" errorTitle="入力エラー" error="半角英数字で入力してください。" sqref="AB31:AM32" xr:uid="{ECD8D99B-F148-4075-BF91-5CC4DE06D717}">
      <formula1>LENB(AB31)=LEN(AB31)</formula1>
    </dataValidation>
    <dataValidation type="date" imeMode="disabled" allowBlank="1" showInputMessage="1" showErrorMessage="1" errorTitle="入力エラー" error="日付以外入力できません。月日を/で区切って入力してください。_x000a_例）5/1" sqref="I38:T41 W11:AG11 X7" xr:uid="{AF3CE09F-89E2-452B-9EC4-6FDE6F31D62D}">
      <formula1>36526</formula1>
      <formula2>2958465</formula2>
    </dataValidation>
    <dataValidation imeMode="halfKatakana" allowBlank="1" showInputMessage="1" showErrorMessage="1" sqref="L14:AM14" xr:uid="{76F4B770-5F91-4D9C-ACB2-D0CAF9BF6501}"/>
    <dataValidation type="date" imeMode="disabled" allowBlank="1" showInputMessage="1" showErrorMessage="1" errorTitle="入力エラー" error="日付以外入力できません。月日を/で区切って入力してください。_x000a_例）05/01" sqref="W12:AG12" xr:uid="{46FDE18F-2918-4F53-B941-FD2992BF6D96}">
      <formula1>36526</formula1>
      <formula2>2958465</formula2>
    </dataValidation>
    <dataValidation type="textLength" imeMode="disabled" operator="equal" allowBlank="1" showInputMessage="1" showErrorMessage="1" errorTitle="入力エラー" error="数値4桁で入力してください。" sqref="P18:R18 P25:R25" xr:uid="{91AAE961-1DEA-4601-85A6-8B32A82EDE6D}">
      <formula1>4</formula1>
    </dataValidation>
    <dataValidation type="textLength" imeMode="disabled" operator="equal" allowBlank="1" showInputMessage="1" showErrorMessage="1" errorTitle="入力エラー" error="数値3桁で入力してください。" sqref="M18:N18 M25:N25" xr:uid="{F9771B83-111A-4301-9F90-775812CFFA59}">
      <formula1>3</formula1>
    </dataValidation>
  </dataValidations>
  <printOptions horizontalCentered="1"/>
  <pageMargins left="0.23622047244094491" right="0.23622047244094491" top="0.31496062992125984" bottom="0.19685039370078741" header="0.31496062992125984" footer="0.31496062992125984"/>
  <pageSetup paperSize="9" scale="67" orientation="portrait" blackAndWhite="1" errors="blank"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8</xdr:col>
                    <xdr:colOff>22860</xdr:colOff>
                    <xdr:row>20</xdr:row>
                    <xdr:rowOff>22860</xdr:rowOff>
                  </from>
                  <to>
                    <xdr:col>9</xdr:col>
                    <xdr:colOff>60960</xdr:colOff>
                    <xdr:row>20</xdr:row>
                    <xdr:rowOff>175260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31</xdr:col>
                    <xdr:colOff>30480</xdr:colOff>
                    <xdr:row>49</xdr:row>
                    <xdr:rowOff>22860</xdr:rowOff>
                  </from>
                  <to>
                    <xdr:col>32</xdr:col>
                    <xdr:colOff>38100</xdr:colOff>
                    <xdr:row>50</xdr:row>
                    <xdr:rowOff>99060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31</xdr:col>
                    <xdr:colOff>30480</xdr:colOff>
                    <xdr:row>50</xdr:row>
                    <xdr:rowOff>106680</xdr:rowOff>
                  </from>
                  <to>
                    <xdr:col>32</xdr:col>
                    <xdr:colOff>60960</xdr:colOff>
                    <xdr:row>53</xdr:row>
                    <xdr:rowOff>22860</xdr:rowOff>
                  </to>
                </anchor>
              </controlPr>
            </control>
          </mc:Choice>
        </mc:AlternateContent>
        <mc:AlternateContent xmlns:mc="http://schemas.openxmlformats.org/markup-compatibility/2006">
          <mc:Choice Requires="x14">
            <control shapeId="5124" r:id="rId7" name="Option Button 4">
              <controlPr defaultSize="0" autoFill="0" autoLine="0" autoPict="0">
                <anchor moveWithCells="1">
                  <from>
                    <xdr:col>31</xdr:col>
                    <xdr:colOff>30480</xdr:colOff>
                    <xdr:row>53</xdr:row>
                    <xdr:rowOff>22860</xdr:rowOff>
                  </from>
                  <to>
                    <xdr:col>32</xdr:col>
                    <xdr:colOff>7620</xdr:colOff>
                    <xdr:row>54</xdr:row>
                    <xdr:rowOff>60960</xdr:rowOff>
                  </to>
                </anchor>
              </controlPr>
            </control>
          </mc:Choice>
        </mc:AlternateContent>
        <mc:AlternateContent xmlns:mc="http://schemas.openxmlformats.org/markup-compatibility/2006">
          <mc:Choice Requires="x14">
            <control shapeId="5169" r:id="rId8" name="Option Button 49">
              <controlPr defaultSize="0" autoFill="0" autoLine="0" autoPict="0">
                <anchor moveWithCells="1">
                  <from>
                    <xdr:col>9</xdr:col>
                    <xdr:colOff>0</xdr:colOff>
                    <xdr:row>62</xdr:row>
                    <xdr:rowOff>7620</xdr:rowOff>
                  </from>
                  <to>
                    <xdr:col>10</xdr:col>
                    <xdr:colOff>60960</xdr:colOff>
                    <xdr:row>63</xdr:row>
                    <xdr:rowOff>68580</xdr:rowOff>
                  </to>
                </anchor>
              </controlPr>
            </control>
          </mc:Choice>
        </mc:AlternateContent>
        <mc:AlternateContent xmlns:mc="http://schemas.openxmlformats.org/markup-compatibility/2006">
          <mc:Choice Requires="x14">
            <control shapeId="5177" r:id="rId9" name="Option Button 57">
              <controlPr defaultSize="0" autoFill="0" autoLine="0" autoPict="0">
                <anchor moveWithCells="1">
                  <from>
                    <xdr:col>11</xdr:col>
                    <xdr:colOff>30480</xdr:colOff>
                    <xdr:row>72</xdr:row>
                    <xdr:rowOff>30480</xdr:rowOff>
                  </from>
                  <to>
                    <xdr:col>12</xdr:col>
                    <xdr:colOff>45720</xdr:colOff>
                    <xdr:row>73</xdr:row>
                    <xdr:rowOff>76200</xdr:rowOff>
                  </to>
                </anchor>
              </controlPr>
            </control>
          </mc:Choice>
        </mc:AlternateContent>
        <mc:AlternateContent xmlns:mc="http://schemas.openxmlformats.org/markup-compatibility/2006">
          <mc:Choice Requires="x14">
            <control shapeId="5178" r:id="rId10" name="Option Button 58">
              <controlPr defaultSize="0" autoFill="0" autoLine="0" autoPict="0">
                <anchor moveWithCells="1">
                  <from>
                    <xdr:col>14</xdr:col>
                    <xdr:colOff>175260</xdr:colOff>
                    <xdr:row>72</xdr:row>
                    <xdr:rowOff>30480</xdr:rowOff>
                  </from>
                  <to>
                    <xdr:col>16</xdr:col>
                    <xdr:colOff>7620</xdr:colOff>
                    <xdr:row>73</xdr:row>
                    <xdr:rowOff>76200</xdr:rowOff>
                  </to>
                </anchor>
              </controlPr>
            </control>
          </mc:Choice>
        </mc:AlternateContent>
        <mc:AlternateContent xmlns:mc="http://schemas.openxmlformats.org/markup-compatibility/2006">
          <mc:Choice Requires="x14">
            <control shapeId="5180" r:id="rId11" name="Option Button 60">
              <controlPr defaultSize="0" autoFill="0" autoLine="0" autoPict="0">
                <anchor moveWithCells="1">
                  <from>
                    <xdr:col>9</xdr:col>
                    <xdr:colOff>22860</xdr:colOff>
                    <xdr:row>68</xdr:row>
                    <xdr:rowOff>30480</xdr:rowOff>
                  </from>
                  <to>
                    <xdr:col>10</xdr:col>
                    <xdr:colOff>45720</xdr:colOff>
                    <xdr:row>69</xdr:row>
                    <xdr:rowOff>83820</xdr:rowOff>
                  </to>
                </anchor>
              </controlPr>
            </control>
          </mc:Choice>
        </mc:AlternateContent>
        <mc:AlternateContent xmlns:mc="http://schemas.openxmlformats.org/markup-compatibility/2006">
          <mc:Choice Requires="x14">
            <control shapeId="5182" r:id="rId12" name="Option Button 62">
              <controlPr defaultSize="0" autoFill="0" autoLine="0" autoPict="0">
                <anchor moveWithCells="1">
                  <from>
                    <xdr:col>19</xdr:col>
                    <xdr:colOff>152400</xdr:colOff>
                    <xdr:row>70</xdr:row>
                    <xdr:rowOff>22860</xdr:rowOff>
                  </from>
                  <to>
                    <xdr:col>20</xdr:col>
                    <xdr:colOff>114300</xdr:colOff>
                    <xdr:row>71</xdr:row>
                    <xdr:rowOff>83820</xdr:rowOff>
                  </to>
                </anchor>
              </controlPr>
            </control>
          </mc:Choice>
        </mc:AlternateContent>
        <mc:AlternateContent xmlns:mc="http://schemas.openxmlformats.org/markup-compatibility/2006">
          <mc:Choice Requires="x14">
            <control shapeId="5184" r:id="rId13" name="Option Button 64">
              <controlPr defaultSize="0" autoFill="0" autoLine="0" autoPict="0">
                <anchor moveWithCells="1">
                  <from>
                    <xdr:col>19</xdr:col>
                    <xdr:colOff>144780</xdr:colOff>
                    <xdr:row>68</xdr:row>
                    <xdr:rowOff>38100</xdr:rowOff>
                  </from>
                  <to>
                    <xdr:col>20</xdr:col>
                    <xdr:colOff>106680</xdr:colOff>
                    <xdr:row>69</xdr:row>
                    <xdr:rowOff>83820</xdr:rowOff>
                  </to>
                </anchor>
              </controlPr>
            </control>
          </mc:Choice>
        </mc:AlternateContent>
        <mc:AlternateContent xmlns:mc="http://schemas.openxmlformats.org/markup-compatibility/2006">
          <mc:Choice Requires="x14">
            <control shapeId="5193" r:id="rId14" name="Option Button 73">
              <controlPr defaultSize="0" autoFill="0" autoLine="0" autoPict="0">
                <anchor moveWithCells="1">
                  <from>
                    <xdr:col>12</xdr:col>
                    <xdr:colOff>160020</xdr:colOff>
                    <xdr:row>62</xdr:row>
                    <xdr:rowOff>30480</xdr:rowOff>
                  </from>
                  <to>
                    <xdr:col>14</xdr:col>
                    <xdr:colOff>60960</xdr:colOff>
                    <xdr:row>63</xdr:row>
                    <xdr:rowOff>99060</xdr:rowOff>
                  </to>
                </anchor>
              </controlPr>
            </control>
          </mc:Choice>
        </mc:AlternateContent>
        <mc:AlternateContent xmlns:mc="http://schemas.openxmlformats.org/markup-compatibility/2006">
          <mc:Choice Requires="x14">
            <control shapeId="5194" r:id="rId15" name="Group Box 74">
              <controlPr defaultSize="0" autoFill="0" autoPict="0">
                <anchor moveWithCells="1">
                  <from>
                    <xdr:col>19</xdr:col>
                    <xdr:colOff>0</xdr:colOff>
                    <xdr:row>68</xdr:row>
                    <xdr:rowOff>22860</xdr:rowOff>
                  </from>
                  <to>
                    <xdr:col>21</xdr:col>
                    <xdr:colOff>60960</xdr:colOff>
                    <xdr:row>71</xdr:row>
                    <xdr:rowOff>83820</xdr:rowOff>
                  </to>
                </anchor>
              </controlPr>
            </control>
          </mc:Choice>
        </mc:AlternateContent>
        <mc:AlternateContent xmlns:mc="http://schemas.openxmlformats.org/markup-compatibility/2006">
          <mc:Choice Requires="x14">
            <control shapeId="5195" r:id="rId16" name="Group Box 75">
              <controlPr defaultSize="0" autoFill="0" autoPict="0">
                <anchor moveWithCells="1">
                  <from>
                    <xdr:col>9</xdr:col>
                    <xdr:colOff>7620</xdr:colOff>
                    <xdr:row>68</xdr:row>
                    <xdr:rowOff>30480</xdr:rowOff>
                  </from>
                  <to>
                    <xdr:col>15</xdr:col>
                    <xdr:colOff>22860</xdr:colOff>
                    <xdr:row>71</xdr:row>
                    <xdr:rowOff>0</xdr:rowOff>
                  </to>
                </anchor>
              </controlPr>
            </control>
          </mc:Choice>
        </mc:AlternateContent>
        <mc:AlternateContent xmlns:mc="http://schemas.openxmlformats.org/markup-compatibility/2006">
          <mc:Choice Requires="x14">
            <control shapeId="5200" r:id="rId17" name="Option Button 80">
              <controlPr defaultSize="0" autoFill="0" autoLine="0" autoPict="0">
                <anchor moveWithCells="1">
                  <from>
                    <xdr:col>9</xdr:col>
                    <xdr:colOff>7620</xdr:colOff>
                    <xdr:row>64</xdr:row>
                    <xdr:rowOff>0</xdr:rowOff>
                  </from>
                  <to>
                    <xdr:col>10</xdr:col>
                    <xdr:colOff>22860</xdr:colOff>
                    <xdr:row>66</xdr:row>
                    <xdr:rowOff>0</xdr:rowOff>
                  </to>
                </anchor>
              </controlPr>
            </control>
          </mc:Choice>
        </mc:AlternateContent>
        <mc:AlternateContent xmlns:mc="http://schemas.openxmlformats.org/markup-compatibility/2006">
          <mc:Choice Requires="x14">
            <control shapeId="5201" r:id="rId18" name="Option Button 81">
              <controlPr defaultSize="0" autoFill="0" autoLine="0" autoPict="0">
                <anchor moveWithCells="1">
                  <from>
                    <xdr:col>12</xdr:col>
                    <xdr:colOff>152400</xdr:colOff>
                    <xdr:row>64</xdr:row>
                    <xdr:rowOff>0</xdr:rowOff>
                  </from>
                  <to>
                    <xdr:col>14</xdr:col>
                    <xdr:colOff>0</xdr:colOff>
                    <xdr:row>66</xdr:row>
                    <xdr:rowOff>0</xdr:rowOff>
                  </to>
                </anchor>
              </controlPr>
            </control>
          </mc:Choice>
        </mc:AlternateContent>
        <mc:AlternateContent xmlns:mc="http://schemas.openxmlformats.org/markup-compatibility/2006">
          <mc:Choice Requires="x14">
            <control shapeId="5202" r:id="rId19" name="Group Box 82">
              <controlPr defaultSize="0" autoFill="0" autoPict="0">
                <anchor moveWithCells="1">
                  <from>
                    <xdr:col>8</xdr:col>
                    <xdr:colOff>144780</xdr:colOff>
                    <xdr:row>61</xdr:row>
                    <xdr:rowOff>38100</xdr:rowOff>
                  </from>
                  <to>
                    <xdr:col>15</xdr:col>
                    <xdr:colOff>68580</xdr:colOff>
                    <xdr:row>63</xdr:row>
                    <xdr:rowOff>99060</xdr:rowOff>
                  </to>
                </anchor>
              </controlPr>
            </control>
          </mc:Choice>
        </mc:AlternateContent>
        <mc:AlternateContent xmlns:mc="http://schemas.openxmlformats.org/markup-compatibility/2006">
          <mc:Choice Requires="x14">
            <control shapeId="5203" r:id="rId20" name="Group Box 83">
              <controlPr defaultSize="0" autoFill="0" autoPict="0">
                <anchor moveWithCells="1">
                  <from>
                    <xdr:col>8</xdr:col>
                    <xdr:colOff>160020</xdr:colOff>
                    <xdr:row>64</xdr:row>
                    <xdr:rowOff>22860</xdr:rowOff>
                  </from>
                  <to>
                    <xdr:col>14</xdr:col>
                    <xdr:colOff>121920</xdr:colOff>
                    <xdr:row>65</xdr:row>
                    <xdr:rowOff>76200</xdr:rowOff>
                  </to>
                </anchor>
              </controlPr>
            </control>
          </mc:Choice>
        </mc:AlternateContent>
        <mc:AlternateContent xmlns:mc="http://schemas.openxmlformats.org/markup-compatibility/2006">
          <mc:Choice Requires="x14">
            <control shapeId="5205" r:id="rId21" name="Option Button 85">
              <controlPr defaultSize="0" autoFill="0" autoLine="0" autoPict="0">
                <anchor moveWithCells="1">
                  <from>
                    <xdr:col>12</xdr:col>
                    <xdr:colOff>160020</xdr:colOff>
                    <xdr:row>66</xdr:row>
                    <xdr:rowOff>22860</xdr:rowOff>
                  </from>
                  <to>
                    <xdr:col>14</xdr:col>
                    <xdr:colOff>7620</xdr:colOff>
                    <xdr:row>67</xdr:row>
                    <xdr:rowOff>99060</xdr:rowOff>
                  </to>
                </anchor>
              </controlPr>
            </control>
          </mc:Choice>
        </mc:AlternateContent>
        <mc:AlternateContent xmlns:mc="http://schemas.openxmlformats.org/markup-compatibility/2006">
          <mc:Choice Requires="x14">
            <control shapeId="5209" r:id="rId22" name="Group Box 89">
              <controlPr defaultSize="0" autoFill="0" autoPict="0">
                <anchor moveWithCells="1">
                  <from>
                    <xdr:col>11</xdr:col>
                    <xdr:colOff>22860</xdr:colOff>
                    <xdr:row>72</xdr:row>
                    <xdr:rowOff>7620</xdr:rowOff>
                  </from>
                  <to>
                    <xdr:col>16</xdr:col>
                    <xdr:colOff>152400</xdr:colOff>
                    <xdr:row>74</xdr:row>
                    <xdr:rowOff>83820</xdr:rowOff>
                  </to>
                </anchor>
              </controlPr>
            </control>
          </mc:Choice>
        </mc:AlternateContent>
        <mc:AlternateContent xmlns:mc="http://schemas.openxmlformats.org/markup-compatibility/2006">
          <mc:Choice Requires="x14">
            <control shapeId="5210" r:id="rId23" name="Group Box 90">
              <controlPr defaultSize="0" autoFill="0" autoPict="0">
                <anchor moveWithCells="1">
                  <from>
                    <xdr:col>31</xdr:col>
                    <xdr:colOff>7620</xdr:colOff>
                    <xdr:row>48</xdr:row>
                    <xdr:rowOff>30480</xdr:rowOff>
                  </from>
                  <to>
                    <xdr:col>32</xdr:col>
                    <xdr:colOff>60960</xdr:colOff>
                    <xdr:row>54</xdr:row>
                    <xdr:rowOff>99060</xdr:rowOff>
                  </to>
                </anchor>
              </controlPr>
            </control>
          </mc:Choice>
        </mc:AlternateContent>
        <mc:AlternateContent xmlns:mc="http://schemas.openxmlformats.org/markup-compatibility/2006">
          <mc:Choice Requires="x14">
            <control shapeId="5204" r:id="rId24" name="Option Button 84">
              <controlPr defaultSize="0" autoFill="0" autoLine="0" autoPict="0">
                <anchor moveWithCells="1">
                  <from>
                    <xdr:col>9</xdr:col>
                    <xdr:colOff>22860</xdr:colOff>
                    <xdr:row>66</xdr:row>
                    <xdr:rowOff>22860</xdr:rowOff>
                  </from>
                  <to>
                    <xdr:col>10</xdr:col>
                    <xdr:colOff>22860</xdr:colOff>
                    <xdr:row>67</xdr:row>
                    <xdr:rowOff>99060</xdr:rowOff>
                  </to>
                </anchor>
              </controlPr>
            </control>
          </mc:Choice>
        </mc:AlternateContent>
        <mc:AlternateContent xmlns:mc="http://schemas.openxmlformats.org/markup-compatibility/2006">
          <mc:Choice Requires="x14">
            <control shapeId="5207" r:id="rId25" name="Group Box 87">
              <controlPr defaultSize="0" autoFill="0" autoPict="0">
                <anchor moveWithCells="1">
                  <from>
                    <xdr:col>9</xdr:col>
                    <xdr:colOff>0</xdr:colOff>
                    <xdr:row>66</xdr:row>
                    <xdr:rowOff>22860</xdr:rowOff>
                  </from>
                  <to>
                    <xdr:col>14</xdr:col>
                    <xdr:colOff>106680</xdr:colOff>
                    <xdr:row>67</xdr:row>
                    <xdr:rowOff>106680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 id="{61C7AD5E-32D3-4A3A-906C-61BE6B01BC7E}">
            <xm:f>データ取込!$D$6&gt;0</xm:f>
            <x14:dxf>
              <fill>
                <patternFill>
                  <bgColor theme="0"/>
                </patternFill>
              </fill>
            </x14:dxf>
          </x14:cfRule>
          <x14:cfRule type="expression" priority="10" id="{880DAD87-2D4D-4D88-9C36-EB61A33F5226}">
            <xm:f>データ取込!$D$6&gt;0</xm:f>
            <x14:dxf/>
          </x14:cfRule>
          <xm:sqref>J69:N69 J70:M70</xm:sqref>
        </x14:conditionalFormatting>
        <x14:conditionalFormatting xmlns:xm="http://schemas.microsoft.com/office/excel/2006/main">
          <x14:cfRule type="expression" priority="17" id="{C3561060-055A-471D-A10E-B6E3B9D20A34}">
            <xm:f>OR(データ取込!$D$3=1,データ取込!$D$3=2)</xm:f>
            <x14:dxf>
              <fill>
                <patternFill>
                  <bgColor theme="0"/>
                </patternFill>
              </fill>
            </x14:dxf>
          </x14:cfRule>
          <xm:sqref>J63:O64</xm:sqref>
        </x14:conditionalFormatting>
        <x14:conditionalFormatting xmlns:xm="http://schemas.microsoft.com/office/excel/2006/main">
          <x14:cfRule type="expression" priority="16" id="{A86ABAD3-BDD7-4EFD-86B4-FC2ADB06B694}">
            <xm:f>OR(データ取込!$D$4=1,データ取込!$D$4=2)</xm:f>
            <x14:dxf>
              <fill>
                <patternFill>
                  <bgColor theme="0"/>
                </patternFill>
              </fill>
            </x14:dxf>
          </x14:cfRule>
          <xm:sqref>J65:O66</xm:sqref>
        </x14:conditionalFormatting>
        <x14:conditionalFormatting xmlns:xm="http://schemas.microsoft.com/office/excel/2006/main">
          <x14:cfRule type="expression" priority="15" id="{A3ADB48A-366A-4816-B647-0C070184BC32}">
            <xm:f>OR(データ取込!$D$5=1,データ取込!$D$5=2)</xm:f>
            <x14:dxf>
              <fill>
                <patternFill>
                  <bgColor theme="0"/>
                </patternFill>
              </fill>
            </x14:dxf>
          </x14:cfRule>
          <xm:sqref>J67:P68</xm:sqref>
        </x14:conditionalFormatting>
        <x14:conditionalFormatting xmlns:xm="http://schemas.microsoft.com/office/excel/2006/main">
          <x14:cfRule type="expression" priority="1" id="{0048F9A9-7699-490C-B7D2-A0C9427C5032}">
            <xm:f>データ取込!$D$7&gt;0</xm:f>
            <x14:dxf>
              <fill>
                <patternFill>
                  <bgColor theme="0"/>
                </patternFill>
              </fill>
            </x14:dxf>
          </x14:cfRule>
          <xm:sqref>L73:R74</xm:sqref>
        </x14:conditionalFormatting>
        <x14:conditionalFormatting xmlns:xm="http://schemas.microsoft.com/office/excel/2006/main">
          <x14:cfRule type="expression" priority="19" id="{03B83251-3113-4F2B-8D70-FBF2BA82D664}">
            <xm:f>データ取込!$D$3=1</xm:f>
            <x14:dxf>
              <fill>
                <patternFill>
                  <bgColor theme="7" tint="0.79998168889431442"/>
                </patternFill>
              </fill>
            </x14:dxf>
          </x14:cfRule>
          <xm:sqref>P63:U64</xm:sqref>
        </x14:conditionalFormatting>
        <x14:conditionalFormatting xmlns:xm="http://schemas.microsoft.com/office/excel/2006/main">
          <x14:cfRule type="expression" priority="14" id="{D8543C9D-C86A-4CE3-B19D-DE4E0E5C8CC6}">
            <xm:f>データ取込!$D$5=1</xm:f>
            <x14:dxf>
              <fill>
                <patternFill>
                  <bgColor theme="7" tint="0.79998168889431442"/>
                </patternFill>
              </fill>
            </x14:dxf>
          </x14:cfRule>
          <xm:sqref>Q67:R68</xm:sqref>
        </x14:conditionalFormatting>
        <x14:conditionalFormatting xmlns:xm="http://schemas.microsoft.com/office/excel/2006/main">
          <x14:cfRule type="expression" priority="4" id="{15EC7C63-1690-4AEB-BE8E-3E1785F296DF}">
            <xm:f>データ取込!$D$8&gt;0</xm:f>
            <x14:dxf>
              <fill>
                <patternFill>
                  <bgColor theme="0"/>
                </patternFill>
              </fill>
            </x14:dxf>
          </x14:cfRule>
          <xm:sqref>T71:W72</xm:sqref>
        </x14:conditionalFormatting>
        <x14:conditionalFormatting xmlns:xm="http://schemas.microsoft.com/office/excel/2006/main">
          <x14:cfRule type="expression" priority="9" id="{55A3955D-A866-4BA9-9603-BBCFCE1EE3F2}">
            <xm:f>データ取込!$D$6=2</xm:f>
            <x14:dxf>
              <fill>
                <patternFill>
                  <bgColor theme="7" tint="0.79998168889431442"/>
                </patternFill>
              </fill>
            </x14:dxf>
          </x14:cfRule>
          <xm:sqref>U69:AB70 T71:W72 L73:R74</xm:sqref>
        </x14:conditionalFormatting>
        <x14:conditionalFormatting xmlns:xm="http://schemas.microsoft.com/office/excel/2006/main">
          <x14:cfRule type="expression" priority="5" id="{8F5EBA16-0F1C-439D-A17E-7F95D97DE44D}">
            <xm:f>データ取込!$D$8&gt;0</xm:f>
            <x14:dxf>
              <fill>
                <patternFill>
                  <bgColor theme="0"/>
                </patternFill>
              </fill>
            </x14:dxf>
          </x14:cfRule>
          <xm:sqref>U69:AB70</xm:sqref>
        </x14:conditionalFormatting>
        <x14:conditionalFormatting xmlns:xm="http://schemas.microsoft.com/office/excel/2006/main">
          <x14:cfRule type="expression" priority="7" id="{F212B6CF-1F92-4CA1-8FA1-C338D47A08EC}">
            <xm:f>データ取込!$D$8=2</xm:f>
            <x14:dxf>
              <fill>
                <patternFill>
                  <bgColor theme="7" tint="0.79998168889431442"/>
                </patternFill>
              </fill>
            </x14:dxf>
          </x14:cfRule>
          <xm:sqref>AC69:AC70</xm:sqref>
        </x14:conditionalFormatting>
        <x14:conditionalFormatting xmlns:xm="http://schemas.microsoft.com/office/excel/2006/main">
          <x14:cfRule type="expression" priority="55" id="{C3357C9E-E25B-4764-B589-C917A6F73DA0}">
            <xm:f>OR(データ取込!$D$9=1,データ取込!$D$9=2,データ取込!$D$9=3)</xm:f>
            <x14:dxf>
              <fill>
                <patternFill>
                  <bgColor theme="0"/>
                </patternFill>
              </fill>
            </x14:dxf>
          </x14:cfRule>
          <xm:sqref>AF50:AM55</xm:sqref>
        </x14:conditionalFormatting>
        <x14:conditionalFormatting xmlns:xm="http://schemas.microsoft.com/office/excel/2006/main">
          <x14:cfRule type="expression" priority="48" id="{BA62E887-03C0-489D-A1FB-F8B552C3C386}">
            <xm:f>データ取込!$D$9=3</xm:f>
            <x14:dxf>
              <fill>
                <patternFill>
                  <bgColor theme="9" tint="0.79998168889431442"/>
                </patternFill>
              </fill>
            </x14:dxf>
          </x14:cfRule>
          <xm:sqref>AH54:AL55</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BFD5B4DB-9D09-4382-A63D-CB8C324669C3}">
          <x14:formula1>
            <xm:f>データ取込!$F$3:$F$4</xm:f>
          </x14:formula1>
          <xm:sqref>I44:N44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1730A-8D7D-4A13-8BD1-B70098CCCD24}">
  <dimension ref="A1"/>
  <sheetViews>
    <sheetView tabSelected="1" workbookViewId="0">
      <selection activeCell="X12" sqref="X12"/>
    </sheetView>
  </sheetViews>
  <sheetFormatPr defaultRowHeight="13.2"/>
  <sheetData/>
  <sheetProtection algorithmName="SHA-512" hashValue="wX8X19tQ9Sa8JyAsbavqsm+ym3r9D0lRkUzmdRenT9SsxC+LIYm3V26eZBFw2i/WYAGjgooOEvjSOoJUYAjBcA==" saltValue="Go1uKe1xXLU35+IIVqa2rw==" spinCount="100000" sheet="1" objects="1" scenarios="1" selectLockedCells="1" selectUnlockedCells="1"/>
  <phoneticPr fontId="3"/>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品質性能試験申込書</vt:lpstr>
      <vt:lpstr>データ取込</vt:lpstr>
      <vt:lpstr>入力例</vt:lpstr>
      <vt:lpstr>約款</vt:lpstr>
      <vt:lpstr>入力例!Print_Area</vt:lpstr>
      <vt:lpstr>品質性能試験申込書!Print_Area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onzuka</dc:creator>
  <cp:lastModifiedBy>井町美幸</cp:lastModifiedBy>
  <cp:lastPrinted>2022-05-30T07:42:06Z</cp:lastPrinted>
  <dcterms:created xsi:type="dcterms:W3CDTF">2021-05-20T02:11:49Z</dcterms:created>
  <dcterms:modified xsi:type="dcterms:W3CDTF">2026-02-17T00:50:17Z</dcterms:modified>
</cp:coreProperties>
</file>