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696B2BAD-BF2F-4D47-804F-67BC8D220AE0}" xr6:coauthVersionLast="47" xr6:coauthVersionMax="47" xr10:uidLastSave="{00000000-0000-0000-0000-000000000000}"/>
  <workbookProtection workbookAlgorithmName="SHA-512" workbookHashValue="lLJAWR9ccgKA7dmv1IJo6g/6FNXSGE4XotetM0cVKWQGwdK2rEoTjMC7+wl9kouoWhaLwPIURxmjTjq0ICcVGw==" workbookSaltValue="bFllscRDOj+EEst/y7Wdlg==" workbookSpinCount="100000" lockStructure="1"/>
  <bookViews>
    <workbookView xWindow="-28920" yWindow="2385" windowWidth="29040" windowHeight="15720" activeTab="2" xr2:uid="{00000000-000D-0000-FFFF-FFFF00000000}"/>
  </bookViews>
  <sheets>
    <sheet name="変更中止届" sheetId="4" r:id="rId1"/>
    <sheet name="入力例" sheetId="9" r:id="rId2"/>
    <sheet name="約款" sheetId="10" r:id="rId3"/>
    <sheet name="データ取込" sheetId="6" state="hidden" r:id="rId4"/>
    <sheet name="入力について" sheetId="8" state="hidden" r:id="rId5"/>
  </sheets>
  <definedNames>
    <definedName name="_xlnm.Print_Area" localSheetId="1">入力例!$B$2:$AN$60</definedName>
    <definedName name="_xlnm.Print_Area" localSheetId="0">変更中止届!$B$2:$AN$60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6" l="1"/>
  <c r="J26" i="6"/>
  <c r="I26" i="6"/>
  <c r="H26" i="6"/>
  <c r="G26" i="6"/>
  <c r="F26" i="6"/>
  <c r="E26" i="6"/>
  <c r="D26" i="6"/>
  <c r="C26" i="6"/>
  <c r="B26" i="6"/>
  <c r="B29" i="6"/>
  <c r="E29" i="6"/>
  <c r="C29" i="6"/>
  <c r="D18" i="6" l="1"/>
  <c r="D29" i="6"/>
  <c r="N23" i="6"/>
  <c r="L23" i="6" l="1"/>
  <c r="H23" i="6" l="1"/>
  <c r="G23" i="6"/>
  <c r="J23" i="6"/>
  <c r="I23" i="6"/>
  <c r="M23" i="6"/>
  <c r="K23" i="6"/>
  <c r="F23" i="6"/>
  <c r="E23" i="6"/>
  <c r="E44" i="6" s="1"/>
  <c r="D23" i="6"/>
  <c r="C23" i="6"/>
  <c r="C44" i="6" s="1"/>
  <c r="B23" i="6"/>
  <c r="C18" i="6" l="1"/>
  <c r="B18" i="6" s="1"/>
  <c r="M1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M10" authorId="0" shapeId="0" xr:uid="{FCC2AB95-7FA8-4DA3-9102-75D6EB4BC2C6}">
      <text>
        <r>
          <rPr>
            <b/>
            <sz val="9"/>
            <color indexed="81"/>
            <rFont val="MS P ゴシック"/>
            <family val="3"/>
            <charset val="128"/>
          </rPr>
          <t>必須項目をすべて入力すると消えます。</t>
        </r>
        <r>
          <rPr>
            <sz val="9"/>
            <color indexed="81"/>
            <rFont val="MS P ゴシック"/>
            <family val="3"/>
            <charset val="128"/>
          </rPr>
          <t xml:space="preserve">
</t>
        </r>
      </text>
    </comment>
    <comment ref="C11" authorId="1" shapeId="0" xr:uid="{00000000-0006-0000-0000-000001000000}">
      <text>
        <r>
          <rPr>
            <b/>
            <sz val="9"/>
            <color indexed="81"/>
            <rFont val="MS P ゴシック"/>
            <family val="3"/>
            <charset val="128"/>
          </rPr>
          <t>★必須項目</t>
        </r>
      </text>
    </comment>
    <comment ref="H11" authorId="1" shapeId="0" xr:uid="{00000000-0006-0000-0000-000002000000}">
      <text>
        <r>
          <rPr>
            <b/>
            <sz val="9"/>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7FACB6EB-A8F7-4C30-8C57-8DA1160DDBEF}">
      <text>
        <r>
          <rPr>
            <b/>
            <sz val="9"/>
            <color indexed="81"/>
            <rFont val="MS P ゴシック"/>
            <family val="3"/>
            <charset val="128"/>
          </rPr>
          <t>★必須項目</t>
        </r>
      </text>
    </comment>
    <comment ref="H11" authorId="0" shapeId="0" xr:uid="{A27EEF3A-2894-4BD0-BA54-43B5C2CE657E}">
      <text>
        <r>
          <rPr>
            <b/>
            <sz val="9"/>
            <color indexed="81"/>
            <rFont val="MS P ゴシック"/>
            <family val="3"/>
            <charset val="128"/>
          </rPr>
          <t>★任意項目</t>
        </r>
      </text>
    </comment>
  </commentList>
</comments>
</file>

<file path=xl/sharedStrings.xml><?xml version="1.0" encoding="utf-8"?>
<sst xmlns="http://schemas.openxmlformats.org/spreadsheetml/2006/main" count="282" uniqueCount="178">
  <si>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</si>
  <si>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</si>
  <si>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</si>
  <si>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</si>
  <si>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</si>
  <si>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</si>
  <si>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</si>
  <si>
    <t>-</t>
    <phoneticPr fontId="4"/>
  </si>
  <si>
    <t>ご　依　頼　者</t>
    <rPh sb="2" eb="3">
      <t>ヤスシ</t>
    </rPh>
    <rPh sb="4" eb="5">
      <t>ヨリ</t>
    </rPh>
    <rPh sb="6" eb="7">
      <t>シャ</t>
    </rPh>
    <phoneticPr fontId="5"/>
  </si>
  <si>
    <t>試験項目</t>
    <phoneticPr fontId="4"/>
  </si>
  <si>
    <t>備　考</t>
    <rPh sb="0" eb="1">
      <t>ビ</t>
    </rPh>
    <rPh sb="2" eb="3">
      <t>コウ</t>
    </rPh>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</si>
  <si>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</si>
  <si>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その他</t>
    <phoneticPr fontId="4"/>
  </si>
  <si>
    <t>ご依頼者</t>
    <phoneticPr fontId="4"/>
  </si>
  <si>
    <t>報告書宛名</t>
    <phoneticPr fontId="4"/>
  </si>
  <si>
    <t>フリガナ</t>
    <phoneticPr fontId="4"/>
  </si>
  <si>
    <t>会社名</t>
    <phoneticPr fontId="4"/>
  </si>
  <si>
    <t>住　所</t>
    <phoneticPr fontId="4"/>
  </si>
  <si>
    <t>郵便上3</t>
    <rPh sb="0" eb="2">
      <t>ユウビン</t>
    </rPh>
    <rPh sb="2" eb="3">
      <t>ウエ</t>
    </rPh>
    <phoneticPr fontId="4"/>
  </si>
  <si>
    <t>郵便下4</t>
    <rPh sb="0" eb="2">
      <t>ユウビン</t>
    </rPh>
    <rPh sb="2" eb="3">
      <t>シタ</t>
    </rPh>
    <phoneticPr fontId="4"/>
  </si>
  <si>
    <t>連絡担当者</t>
    <phoneticPr fontId="4"/>
  </si>
  <si>
    <t>会社名・住所コピー</t>
    <rPh sb="0" eb="2">
      <t>カイシャ</t>
    </rPh>
    <rPh sb="2" eb="3">
      <t>メイ</t>
    </rPh>
    <rPh sb="4" eb="6">
      <t>ジュウショ</t>
    </rPh>
    <phoneticPr fontId="4"/>
  </si>
  <si>
    <t>氏名</t>
    <phoneticPr fontId="4"/>
  </si>
  <si>
    <t>TEL</t>
  </si>
  <si>
    <t>E-mail</t>
    <phoneticPr fontId="4"/>
  </si>
  <si>
    <t>■必須チェック</t>
    <rPh sb="1" eb="3">
      <t>ヒッス</t>
    </rPh>
    <phoneticPr fontId="4"/>
  </si>
  <si>
    <t>一般名称</t>
  </si>
  <si>
    <t>品質性能試験申込書のExcelシート入力について</t>
    <phoneticPr fontId="4"/>
  </si>
  <si>
    <t>項目名</t>
    <rPh sb="0" eb="3">
      <t>コウモクメイ</t>
    </rPh>
    <phoneticPr fontId="4"/>
  </si>
  <si>
    <t>内容</t>
    <rPh sb="0" eb="2">
      <t>ナイヨウ</t>
    </rPh>
    <phoneticPr fontId="4"/>
  </si>
  <si>
    <t>備考</t>
    <rPh sb="0" eb="2">
      <t>ビコウ</t>
    </rPh>
    <phoneticPr fontId="4"/>
  </si>
  <si>
    <t>受付番号</t>
    <rPh sb="0" eb="4">
      <t>ウケツケバンゴウ</t>
    </rPh>
    <phoneticPr fontId="4"/>
  </si>
  <si>
    <t>入力不要です</t>
    <rPh sb="0" eb="2">
      <t>ニュウリョク</t>
    </rPh>
    <rPh sb="2" eb="4">
      <t>フヨウ</t>
    </rPh>
    <phoneticPr fontId="4"/>
  </si>
  <si>
    <t>受付日</t>
    <rPh sb="0" eb="3">
      <t>ウケツケビ</t>
    </rPh>
    <phoneticPr fontId="4"/>
  </si>
  <si>
    <t>ご依頼者</t>
    <rPh sb="1" eb="4">
      <t>イライシャ</t>
    </rPh>
    <phoneticPr fontId="4"/>
  </si>
  <si>
    <t>報告書宛名</t>
    <rPh sb="0" eb="3">
      <t>ホウコクショ</t>
    </rPh>
    <rPh sb="3" eb="5">
      <t>アテナ</t>
    </rPh>
    <phoneticPr fontId="4"/>
  </si>
  <si>
    <t>会社名</t>
    <rPh sb="0" eb="2">
      <t>カイシャ</t>
    </rPh>
    <rPh sb="2" eb="3">
      <t>メイ</t>
    </rPh>
    <phoneticPr fontId="4"/>
  </si>
  <si>
    <t>住所</t>
    <rPh sb="0" eb="2">
      <t>ジュウショ</t>
    </rPh>
    <phoneticPr fontId="4"/>
  </si>
  <si>
    <t>住所を入力してください</t>
    <rPh sb="0" eb="2">
      <t>ジュウショ</t>
    </rPh>
    <rPh sb="3" eb="5">
      <t>ニュウリョク</t>
    </rPh>
    <phoneticPr fontId="4"/>
  </si>
  <si>
    <t>宛名チェック</t>
    <rPh sb="0" eb="2">
      <t>アテナ</t>
    </rPh>
    <phoneticPr fontId="4"/>
  </si>
  <si>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4"/>
  </si>
  <si>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4"/>
  </si>
  <si>
    <t>連絡担当者</t>
    <rPh sb="0" eb="2">
      <t>レンラク</t>
    </rPh>
    <rPh sb="2" eb="5">
      <t>タントウシャ</t>
    </rPh>
    <phoneticPr fontId="4"/>
  </si>
  <si>
    <t>部署名</t>
    <rPh sb="0" eb="3">
      <t>ブショメイ</t>
    </rPh>
    <phoneticPr fontId="4"/>
  </si>
  <si>
    <t>TEL</t>
    <phoneticPr fontId="4"/>
  </si>
  <si>
    <t>FAX</t>
    <phoneticPr fontId="4"/>
  </si>
  <si>
    <t>e-mail</t>
    <phoneticPr fontId="4"/>
  </si>
  <si>
    <t>試験体概要</t>
    <rPh sb="0" eb="2">
      <t>シケン</t>
    </rPh>
    <rPh sb="2" eb="3">
      <t>カラダ</t>
    </rPh>
    <rPh sb="3" eb="5">
      <t>ガイヨウ</t>
    </rPh>
    <phoneticPr fontId="4"/>
  </si>
  <si>
    <t>試験の目的</t>
    <rPh sb="0" eb="2">
      <t>シケン</t>
    </rPh>
    <rPh sb="3" eb="5">
      <t>モクテキ</t>
    </rPh>
    <phoneticPr fontId="4"/>
  </si>
  <si>
    <t>一般名称</t>
    <rPh sb="0" eb="2">
      <t>イッパン</t>
    </rPh>
    <rPh sb="2" eb="4">
      <t>メイショウ</t>
    </rPh>
    <phoneticPr fontId="4"/>
  </si>
  <si>
    <t>材質</t>
    <rPh sb="0" eb="2">
      <t>ザイシツ</t>
    </rPh>
    <phoneticPr fontId="4"/>
  </si>
  <si>
    <t>商品名</t>
    <rPh sb="0" eb="3">
      <t>ショウヒンメイ</t>
    </rPh>
    <phoneticPr fontId="4"/>
  </si>
  <si>
    <t>寸法</t>
    <rPh sb="0" eb="2">
      <t>スンポウ</t>
    </rPh>
    <phoneticPr fontId="4"/>
  </si>
  <si>
    <t>種類</t>
    <rPh sb="0" eb="2">
      <t>シュルイ</t>
    </rPh>
    <phoneticPr fontId="4"/>
  </si>
  <si>
    <t>数量</t>
    <rPh sb="0" eb="2">
      <t>スウリョウ</t>
    </rPh>
    <phoneticPr fontId="4"/>
  </si>
  <si>
    <t>試験体搬入予定日</t>
    <phoneticPr fontId="4"/>
  </si>
  <si>
    <t>日付入力以外の場合、エラー表示します</t>
    <rPh sb="0" eb="2">
      <t>ヒヅケ</t>
    </rPh>
    <rPh sb="2" eb="4">
      <t>ニュウリョク</t>
    </rPh>
    <rPh sb="4" eb="6">
      <t>イガイ</t>
    </rPh>
    <rPh sb="7" eb="9">
      <t>バアイ</t>
    </rPh>
    <rPh sb="13" eb="15">
      <t>ヒョウジ</t>
    </rPh>
    <phoneticPr fontId="4"/>
  </si>
  <si>
    <t>試験体返却</t>
  </si>
  <si>
    <t>試験内容</t>
    <rPh sb="0" eb="2">
      <t>シケン</t>
    </rPh>
    <rPh sb="2" eb="4">
      <t>ナイヨウ</t>
    </rPh>
    <phoneticPr fontId="4"/>
  </si>
  <si>
    <t>試験方法（条件等）</t>
    <rPh sb="0" eb="2">
      <t>シケン</t>
    </rPh>
    <rPh sb="2" eb="4">
      <t>ホウホウ</t>
    </rPh>
    <rPh sb="5" eb="7">
      <t>ジョウケン</t>
    </rPh>
    <rPh sb="7" eb="8">
      <t>トウ</t>
    </rPh>
    <phoneticPr fontId="4"/>
  </si>
  <si>
    <t>試験数量</t>
    <rPh sb="0" eb="2">
      <t>シケン</t>
    </rPh>
    <rPh sb="2" eb="4">
      <t>スウリョウ</t>
    </rPh>
    <phoneticPr fontId="4"/>
  </si>
  <si>
    <t>その他</t>
    <rPh sb="2" eb="3">
      <t>タ</t>
    </rPh>
    <phoneticPr fontId="4"/>
  </si>
  <si>
    <t>事前打合</t>
  </si>
  <si>
    <t>見積番号</t>
    <phoneticPr fontId="4"/>
  </si>
  <si>
    <t>郵便番号を数字で、上3桁・下4桁入力してください</t>
    <rPh sb="0" eb="4">
      <t>ユウビンバンゴウ</t>
    </rPh>
    <rPh sb="9" eb="10">
      <t>カミ</t>
    </rPh>
    <rPh sb="11" eb="12">
      <t>ケタ</t>
    </rPh>
    <rPh sb="13" eb="14">
      <t>シタ</t>
    </rPh>
    <rPh sb="16" eb="18">
      <t>ニュウリョク</t>
    </rPh>
    <phoneticPr fontId="4"/>
  </si>
  <si>
    <t>例）上3桁：123　下4桁：4567</t>
    <rPh sb="0" eb="1">
      <t>レイ</t>
    </rPh>
    <rPh sb="2" eb="3">
      <t>カミ</t>
    </rPh>
    <rPh sb="4" eb="5">
      <t>ケタ</t>
    </rPh>
    <rPh sb="10" eb="11">
      <t>シタ</t>
    </rPh>
    <phoneticPr fontId="4"/>
  </si>
  <si>
    <t>「品質・性能確認」か「その他」を選択してください</t>
    <rPh sb="13" eb="14">
      <t>タ</t>
    </rPh>
    <rPh sb="16" eb="18">
      <t>センタク</t>
    </rPh>
    <phoneticPr fontId="4"/>
  </si>
  <si>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4"/>
  </si>
  <si>
    <t>例）5/1</t>
    <rPh sb="0" eb="1">
      <t>レイ</t>
    </rPh>
    <phoneticPr fontId="4"/>
  </si>
  <si>
    <t>「要」か「不要※」を選択してください</t>
    <rPh sb="10" eb="12">
      <t>センタク</t>
    </rPh>
    <phoneticPr fontId="4"/>
  </si>
  <si>
    <t>「要」か「不要」か「JNLA報告書」を選択してください</t>
    <rPh sb="19" eb="21">
      <t>センタク</t>
    </rPh>
    <phoneticPr fontId="4"/>
  </si>
  <si>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4"/>
  </si>
  <si>
    <t>「有」か「無」を選択してください</t>
    <rPh sb="8" eb="10">
      <t>センタク</t>
    </rPh>
    <phoneticPr fontId="4"/>
  </si>
  <si>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4"/>
  </si>
  <si>
    <t>前回受付番号</t>
    <phoneticPr fontId="4"/>
  </si>
  <si>
    <t>■コントロール値</t>
    <rPh sb="7" eb="8">
      <t>アタイ</t>
    </rPh>
    <phoneticPr fontId="4"/>
  </si>
  <si>
    <t>状態</t>
    <rPh sb="0" eb="2">
      <t>ジョウタイ</t>
    </rPh>
    <phoneticPr fontId="4"/>
  </si>
  <si>
    <t>■任意項目の取込対象</t>
    <rPh sb="1" eb="3">
      <t>ニンイ</t>
    </rPh>
    <rPh sb="3" eb="5">
      <t>コウモク</t>
    </rPh>
    <rPh sb="6" eb="8">
      <t>トリコミ</t>
    </rPh>
    <rPh sb="8" eb="10">
      <t>タイショウ</t>
    </rPh>
    <phoneticPr fontId="4"/>
  </si>
  <si>
    <t>部署名</t>
    <phoneticPr fontId="4"/>
  </si>
  <si>
    <t>FAX</t>
    <phoneticPr fontId="4"/>
  </si>
  <si>
    <t>ご依頼者</t>
  </si>
  <si>
    <t>ご依頼者</t>
    <phoneticPr fontId="4"/>
  </si>
  <si>
    <t>連絡担当者</t>
    <phoneticPr fontId="4"/>
  </si>
  <si>
    <t>商品名</t>
    <phoneticPr fontId="4"/>
  </si>
  <si>
    <t>材質</t>
    <phoneticPr fontId="4"/>
  </si>
  <si>
    <t>試験体概要</t>
    <phoneticPr fontId="4"/>
  </si>
  <si>
    <t>寸法</t>
    <phoneticPr fontId="4"/>
  </si>
  <si>
    <t>種類</t>
    <phoneticPr fontId="4"/>
  </si>
  <si>
    <t>数量</t>
    <phoneticPr fontId="4"/>
  </si>
  <si>
    <t>試験体搬入予定日</t>
  </si>
  <si>
    <t>試験内容</t>
    <phoneticPr fontId="4"/>
  </si>
  <si>
    <t>試験項目2</t>
    <phoneticPr fontId="4"/>
  </si>
  <si>
    <t>試験方法（条件等）2</t>
    <phoneticPr fontId="4"/>
  </si>
  <si>
    <t>試験数量2</t>
    <phoneticPr fontId="4"/>
  </si>
  <si>
    <t>■データ取込欄</t>
    <rPh sb="4" eb="6">
      <t>トリコミ</t>
    </rPh>
    <rPh sb="6" eb="7">
      <t>ラン</t>
    </rPh>
    <phoneticPr fontId="4"/>
  </si>
  <si>
    <t>データ種別</t>
    <rPh sb="3" eb="5">
      <t>シュベツ</t>
    </rPh>
    <phoneticPr fontId="4"/>
  </si>
  <si>
    <t>S01</t>
    <phoneticPr fontId="4"/>
  </si>
  <si>
    <t>報告書宛名</t>
    <phoneticPr fontId="4"/>
  </si>
  <si>
    <t>会社名のフリガナを半角カナで入力してください</t>
    <rPh sb="0" eb="3">
      <t>カイシャメイ</t>
    </rPh>
    <rPh sb="9" eb="11">
      <t>ハンカク</t>
    </rPh>
    <rPh sb="14" eb="16">
      <t>ニュウリョク</t>
    </rPh>
    <phoneticPr fontId="4"/>
  </si>
  <si>
    <t>会社名を全角文字で入力してください</t>
    <rPh sb="0" eb="3">
      <t>カイシャメイ</t>
    </rPh>
    <rPh sb="4" eb="8">
      <t>ゼンカクモジ</t>
    </rPh>
    <rPh sb="9" eb="11">
      <t>ニュウリョク</t>
    </rPh>
    <phoneticPr fontId="4"/>
  </si>
  <si>
    <t>部署名を全角文字で入力してください</t>
    <rPh sb="0" eb="3">
      <t>ブショメイ</t>
    </rPh>
    <rPh sb="9" eb="11">
      <t>ニュウリョク</t>
    </rPh>
    <phoneticPr fontId="4"/>
  </si>
  <si>
    <t>メールアドレスを半角英数字で入力してください</t>
    <rPh sb="14" eb="16">
      <t>ニュウリョク</t>
    </rPh>
    <phoneticPr fontId="4"/>
  </si>
  <si>
    <t>半角英数字以外の場合、エラー表示します</t>
    <rPh sb="0" eb="2">
      <t>ハンカク</t>
    </rPh>
    <rPh sb="2" eb="5">
      <t>エイスウジ</t>
    </rPh>
    <rPh sb="5" eb="7">
      <t>イガイ</t>
    </rPh>
    <rPh sb="8" eb="10">
      <t>バアイ</t>
    </rPh>
    <rPh sb="14" eb="16">
      <t>ヒョウジ</t>
    </rPh>
    <phoneticPr fontId="4"/>
  </si>
  <si>
    <t>一般名称を全角文字で入力してください</t>
    <rPh sb="0" eb="2">
      <t>イッパン</t>
    </rPh>
    <rPh sb="2" eb="4">
      <t>メイショウ</t>
    </rPh>
    <rPh sb="10" eb="12">
      <t>ニュウリョク</t>
    </rPh>
    <phoneticPr fontId="4"/>
  </si>
  <si>
    <t>材質を全角文字で入力してください</t>
    <rPh sb="8" eb="10">
      <t>ニュウリョク</t>
    </rPh>
    <phoneticPr fontId="4"/>
  </si>
  <si>
    <t>商品名を全角文字で入力してください</t>
    <rPh sb="0" eb="2">
      <t>ショウヒン</t>
    </rPh>
    <rPh sb="2" eb="3">
      <t>メイ</t>
    </rPh>
    <rPh sb="9" eb="11">
      <t>ニュウリョク</t>
    </rPh>
    <phoneticPr fontId="4"/>
  </si>
  <si>
    <t>寸法を全角文字で入力してください</t>
    <rPh sb="8" eb="10">
      <t>ニュウリョク</t>
    </rPh>
    <phoneticPr fontId="4"/>
  </si>
  <si>
    <t>数字以外の場合、エラー表示します</t>
    <rPh sb="0" eb="2">
      <t>スウジ</t>
    </rPh>
    <rPh sb="2" eb="4">
      <t>イガイ</t>
    </rPh>
    <rPh sb="5" eb="7">
      <t>バアイ</t>
    </rPh>
    <rPh sb="11" eb="13">
      <t>ヒョウジ</t>
    </rPh>
    <phoneticPr fontId="4"/>
  </si>
  <si>
    <t>数量を数字で入力してください</t>
    <rPh sb="3" eb="5">
      <t>スウジ</t>
    </rPh>
    <rPh sb="6" eb="8">
      <t>ニュウリョク</t>
    </rPh>
    <phoneticPr fontId="4"/>
  </si>
  <si>
    <t>試験項目を全角文字で入力してください</t>
    <rPh sb="10" eb="12">
      <t>ニュウリョク</t>
    </rPh>
    <phoneticPr fontId="4"/>
  </si>
  <si>
    <t>試験方法（条件等）を全角文字で入力してください</t>
    <rPh sb="15" eb="17">
      <t>ニュウリョク</t>
    </rPh>
    <phoneticPr fontId="4"/>
  </si>
  <si>
    <t>試験数量を数字で入力してください</t>
    <rPh sb="5" eb="7">
      <t>スウジ</t>
    </rPh>
    <rPh sb="8" eb="10">
      <t>ニュウリョク</t>
    </rPh>
    <phoneticPr fontId="4"/>
  </si>
  <si>
    <t>見積番号を半角英数字で入力してください</t>
    <rPh sb="11" eb="13">
      <t>ニュウリョク</t>
    </rPh>
    <phoneticPr fontId="4"/>
  </si>
  <si>
    <t>前回受付番号を半角英数字で入力してください</t>
    <rPh sb="13" eb="15">
      <t>ニュウリョク</t>
    </rPh>
    <phoneticPr fontId="4"/>
  </si>
  <si>
    <t>種類を数字で入力してください</t>
    <rPh sb="6" eb="8">
      <t>ニュウリョク</t>
    </rPh>
    <phoneticPr fontId="4"/>
  </si>
  <si>
    <t>試験体搬入予定日を半角英数字の日付形式で入力してください</t>
    <rPh sb="20" eb="22">
      <t>ニュウリョク</t>
    </rPh>
    <phoneticPr fontId="4"/>
  </si>
  <si>
    <t>備考を全角文字で入力してください</t>
    <rPh sb="8" eb="10">
      <t>ニュウリョク</t>
    </rPh>
    <phoneticPr fontId="4"/>
  </si>
  <si>
    <t>・部数を数字3桁以内で入力してください</t>
    <rPh sb="1" eb="3">
      <t>ブスウ</t>
    </rPh>
    <rPh sb="4" eb="6">
      <t>スウジ</t>
    </rPh>
    <rPh sb="7" eb="8">
      <t>ケタ</t>
    </rPh>
    <rPh sb="8" eb="10">
      <t>イナイ</t>
    </rPh>
    <rPh sb="11" eb="13">
      <t>ニュウリョク</t>
    </rPh>
    <phoneticPr fontId="4"/>
  </si>
  <si>
    <t>エラー表示します</t>
    <rPh sb="3" eb="5">
      <t>ヒョウジ</t>
    </rPh>
    <phoneticPr fontId="4"/>
  </si>
  <si>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4"/>
  </si>
  <si>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4"/>
  </si>
  <si>
    <t>報告書 要・不要</t>
    <phoneticPr fontId="4"/>
  </si>
  <si>
    <t>電話番号をハイフンを含む半角数字で入力してください</t>
    <rPh sb="0" eb="4">
      <t>デンワバンゴウ</t>
    </rPh>
    <rPh sb="10" eb="11">
      <t>フク</t>
    </rPh>
    <rPh sb="12" eb="14">
      <t>ハンカク</t>
    </rPh>
    <rPh sb="14" eb="16">
      <t>スウジ</t>
    </rPh>
    <rPh sb="17" eb="19">
      <t>ニュウリョク</t>
    </rPh>
    <phoneticPr fontId="4"/>
  </si>
  <si>
    <t>FAX番号をハイフンを含む半角数字で入力してください</t>
    <rPh sb="3" eb="5">
      <t>バンゴウ</t>
    </rPh>
    <phoneticPr fontId="4"/>
  </si>
  <si>
    <t>例）12-345-6789</t>
    <rPh sb="0" eb="1">
      <t>レイ</t>
    </rPh>
    <phoneticPr fontId="4"/>
  </si>
  <si>
    <t>TEL</t>
    <phoneticPr fontId="5"/>
  </si>
  <si>
    <t>E-mail</t>
    <phoneticPr fontId="5"/>
  </si>
  <si>
    <t>FAX</t>
    <phoneticPr fontId="5"/>
  </si>
  <si>
    <t>発行番号</t>
    <rPh sb="0" eb="2">
      <t>ハッコウ</t>
    </rPh>
    <rPh sb="2" eb="4">
      <t>バンゴウ</t>
    </rPh>
    <phoneticPr fontId="4"/>
  </si>
  <si>
    <t>発行番号</t>
    <rPh sb="0" eb="4">
      <t>ハッコウバンゴウ</t>
    </rPh>
    <phoneticPr fontId="4"/>
  </si>
  <si>
    <t>変更・中止届</t>
    <rPh sb="0" eb="2">
      <t>ヘンコウ</t>
    </rPh>
    <rPh sb="3" eb="5">
      <t>チュウシ</t>
    </rPh>
    <rPh sb="5" eb="6">
      <t>トドケ</t>
    </rPh>
    <phoneticPr fontId="4"/>
  </si>
  <si>
    <t>　連　絡
　担当者</t>
    <rPh sb="1" eb="2">
      <t>レン</t>
    </rPh>
    <rPh sb="3" eb="4">
      <t>ラク</t>
    </rPh>
    <rPh sb="6" eb="9">
      <t>タントウシャ</t>
    </rPh>
    <phoneticPr fontId="5"/>
  </si>
  <si>
    <t>下記のとおり変更・中止いたします。</t>
    <rPh sb="0" eb="2">
      <t>カキ</t>
    </rPh>
    <rPh sb="6" eb="8">
      <t>ヘンコウ</t>
    </rPh>
    <rPh sb="9" eb="11">
      <t>チュウシ</t>
    </rPh>
    <phoneticPr fontId="4"/>
  </si>
  <si>
    <t>受付番号</t>
    <phoneticPr fontId="4"/>
  </si>
  <si>
    <t>:</t>
    <phoneticPr fontId="4"/>
  </si>
  <si>
    <t>変更・中止</t>
    <rPh sb="0" eb="2">
      <t>ヘンコウ</t>
    </rPh>
    <rPh sb="3" eb="5">
      <t>チュウシ</t>
    </rPh>
    <phoneticPr fontId="5"/>
  </si>
  <si>
    <t>変更前</t>
    <rPh sb="0" eb="3">
      <t>ヘンコウマエ</t>
    </rPh>
    <phoneticPr fontId="4"/>
  </si>
  <si>
    <t>変更後</t>
    <rPh sb="0" eb="3">
      <t>ヘンコウゴ</t>
    </rPh>
    <phoneticPr fontId="4"/>
  </si>
  <si>
    <t>変更理由</t>
  </si>
  <si>
    <t>中止理由</t>
    <rPh sb="0" eb="2">
      <t>チュウシ</t>
    </rPh>
    <rPh sb="2" eb="4">
      <t>リユウ</t>
    </rPh>
    <phoneticPr fontId="5"/>
  </si>
  <si>
    <t>ご案内</t>
    <phoneticPr fontId="4"/>
  </si>
  <si>
    <t>依頼者：社名変更</t>
    <phoneticPr fontId="4"/>
  </si>
  <si>
    <t>依頼者：住所変更</t>
    <phoneticPr fontId="4"/>
  </si>
  <si>
    <t>連絡担当者：社名変更</t>
    <phoneticPr fontId="4"/>
  </si>
  <si>
    <t>連絡担当者：住所変更</t>
    <phoneticPr fontId="4"/>
  </si>
  <si>
    <t>商品名変更　</t>
    <phoneticPr fontId="4"/>
  </si>
  <si>
    <t>試験内容変更(試験項目の変更､追加､中止等)</t>
    <phoneticPr fontId="4"/>
  </si>
  <si>
    <t>試験体数変更　</t>
    <phoneticPr fontId="4"/>
  </si>
  <si>
    <t>報告書部数変更　</t>
    <phoneticPr fontId="4"/>
  </si>
  <si>
    <t>変更内容
(複数選択可)</t>
    <rPh sb="0" eb="2">
      <t>ヘンコウ</t>
    </rPh>
    <rPh sb="2" eb="4">
      <t>ナイヨウ</t>
    </rPh>
    <rPh sb="6" eb="8">
      <t>フクスウ</t>
    </rPh>
    <rPh sb="8" eb="10">
      <t>センタク</t>
    </rPh>
    <rPh sb="10" eb="11">
      <t>カ</t>
    </rPh>
    <phoneticPr fontId="5"/>
  </si>
  <si>
    <t>変更・中止</t>
    <rPh sb="0" eb="2">
      <t>ヘンコウ</t>
    </rPh>
    <rPh sb="3" eb="5">
      <t>チュウシ</t>
    </rPh>
    <phoneticPr fontId="4"/>
  </si>
  <si>
    <t>変更内容</t>
    <rPh sb="0" eb="4">
      <t>ヘンコウナイヨウ</t>
    </rPh>
    <phoneticPr fontId="4"/>
  </si>
  <si>
    <t>依頼者：住所変更</t>
  </si>
  <si>
    <t>連絡担当者名変更</t>
    <phoneticPr fontId="4"/>
  </si>
  <si>
    <t>変更後</t>
    <rPh sb="0" eb="2">
      <t>ヘンコウ</t>
    </rPh>
    <rPh sb="2" eb="3">
      <t>アト</t>
    </rPh>
    <phoneticPr fontId="4"/>
  </si>
  <si>
    <t>変更理由</t>
    <rPh sb="0" eb="4">
      <t>ヘンコウリユウ</t>
    </rPh>
    <phoneticPr fontId="4"/>
  </si>
  <si>
    <t>中止理由</t>
    <rPh sb="0" eb="2">
      <t>チュウシ</t>
    </rPh>
    <rPh sb="2" eb="4">
      <t>リユウ</t>
    </rPh>
    <phoneticPr fontId="4"/>
  </si>
  <si>
    <t>試験体数変更　</t>
  </si>
  <si>
    <t>その他</t>
  </si>
  <si>
    <t>試験内容変更</t>
    <phoneticPr fontId="4"/>
  </si>
  <si>
    <t>状態(試験内容)</t>
    <rPh sb="0" eb="2">
      <t>ジョウタイ</t>
    </rPh>
    <phoneticPr fontId="4"/>
  </si>
  <si>
    <t>上記以外で変更等がある場合は、ご入力願います。</t>
    <rPh sb="0" eb="4">
      <t>ジョウキイガイ</t>
    </rPh>
    <rPh sb="5" eb="8">
      <t>ヘンコウトウ</t>
    </rPh>
    <rPh sb="11" eb="13">
      <t>バアイ</t>
    </rPh>
    <phoneticPr fontId="4"/>
  </si>
  <si>
    <r>
      <t>変更</t>
    </r>
    <r>
      <rPr>
        <sz val="12"/>
        <rFont val="ＭＳ ゴシック"/>
        <family val="3"/>
        <charset val="128"/>
      </rPr>
      <t>（依頼内容の変更）</t>
    </r>
    <rPh sb="3" eb="5">
      <t>イライ</t>
    </rPh>
    <rPh sb="5" eb="7">
      <t>ナイヨウ</t>
    </rPh>
    <rPh sb="8" eb="10">
      <t>ヘンコウ</t>
    </rPh>
    <phoneticPr fontId="4"/>
  </si>
  <si>
    <t>※</t>
    <phoneticPr fontId="4"/>
  </si>
  <si>
    <t xml:space="preserve"> 会社名・住所が、上記と異なる場合はご記入願います。</t>
    <rPh sb="9" eb="11">
      <t>ウエキ</t>
    </rPh>
    <rPh sb="12" eb="13">
      <t>コト</t>
    </rPh>
    <rPh sb="15" eb="17">
      <t>バアイ</t>
    </rPh>
    <rPh sb="19" eb="21">
      <t>キニュウ</t>
    </rPh>
    <rPh sb="21" eb="22">
      <t>ネガ</t>
    </rPh>
    <phoneticPr fontId="4"/>
  </si>
  <si>
    <r>
      <rPr>
        <sz val="14"/>
        <rFont val="ＭＳ ゴシック"/>
        <family val="3"/>
        <charset val="128"/>
      </rPr>
      <t xml:space="preserve"> 中止</t>
    </r>
    <r>
      <rPr>
        <sz val="10"/>
        <rFont val="ＭＳ ゴシック"/>
        <family val="3"/>
        <charset val="128"/>
      </rPr>
      <t xml:space="preserve">（試験依頼の取り消し）    </t>
    </r>
    <phoneticPr fontId="4"/>
  </si>
  <si>
    <t>必要事項をご入力後メールでお申し込み下さい。w-gkanri@jtccm.or.jp</t>
    <phoneticPr fontId="4"/>
  </si>
  <si>
    <t>ｹﾝｻﾞｲｼｹﾝ</t>
    <phoneticPr fontId="4"/>
  </si>
  <si>
    <t>株式会社建材試験</t>
    <rPh sb="0" eb="4">
      <t>カブ</t>
    </rPh>
    <rPh sb="4" eb="6">
      <t>ケンザイ</t>
    </rPh>
    <rPh sb="6" eb="8">
      <t>シケン</t>
    </rPh>
    <phoneticPr fontId="4"/>
  </si>
  <si>
    <t>999</t>
    <phoneticPr fontId="4"/>
  </si>
  <si>
    <t>9999</t>
    <phoneticPr fontId="4"/>
  </si>
  <si>
    <t>山口県山陽小野田市大字山川〇-〇-〇</t>
    <rPh sb="0" eb="13">
      <t>ヤマグチケンサンヨウオノダシオオアザヤマカワ</t>
    </rPh>
    <phoneticPr fontId="4"/>
  </si>
  <si>
    <t>品質管理課</t>
    <rPh sb="0" eb="5">
      <t>ヒンシツカンリカ</t>
    </rPh>
    <phoneticPr fontId="4"/>
  </si>
  <si>
    <t>建材次郎</t>
    <rPh sb="0" eb="2">
      <t>ケンザイ</t>
    </rPh>
    <rPh sb="2" eb="4">
      <t>ジロウ</t>
    </rPh>
    <phoneticPr fontId="4"/>
  </si>
  <si>
    <t>0836-XX-XXXX</t>
    <phoneticPr fontId="4"/>
  </si>
  <si>
    <t>kenzai@jtccm.??.jp</t>
    <phoneticPr fontId="4"/>
  </si>
  <si>
    <t>21C8888</t>
    <phoneticPr fontId="4"/>
  </si>
  <si>
    <t>株式会社建材建設</t>
    <rPh sb="0" eb="4">
      <t>カブ</t>
    </rPh>
    <rPh sb="4" eb="6">
      <t>ケンザイ</t>
    </rPh>
    <rPh sb="6" eb="8">
      <t>ケンセツ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</si>
</sst>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quot;年&quot;m&quot;月&quot;d&quot;日&quot;;@"/>
    <numFmt numFmtId="178" formatCode="[$-F800]dddd\,\ mmmm\ dd\,\ yyyy"/>
  </numFmts>
  <fonts count="45">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rgb="FF000000"/>
      <name val="Meiryo UI"/>
      <family val="3"/>
      <charset val="128"/>
    </font>
    <font>
      <sz val="10"/>
      <name val="ＭＳ ゴシック"/>
      <family val="3"/>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sz val="10"/>
      <name val="HG丸ｺﾞｼｯｸM-PRO"/>
      <family val="3"/>
      <charset val="128"/>
    </font>
    <font>
      <sz val="11"/>
      <name val="HG丸ｺﾞｼｯｸM-PRO"/>
      <family val="3"/>
      <charset val="128"/>
    </font>
    <font>
      <sz val="9.5"/>
      <name val="HG丸ｺﾞｼｯｸM-PRO"/>
      <family val="3"/>
      <charset val="128"/>
    </font>
    <font>
      <sz val="26"/>
      <name val="ＭＳ ゴシック"/>
      <family val="3"/>
      <charset val="128"/>
    </font>
    <font>
      <sz val="28"/>
      <name val="ＭＳ ゴシック"/>
      <family val="3"/>
      <charset val="128"/>
    </font>
    <font>
      <sz val="24"/>
      <name val="ＭＳ ゴシック"/>
      <family val="3"/>
      <charset val="128"/>
    </font>
    <font>
      <sz val="9.5"/>
      <name val="ＭＳ ゴシック"/>
      <family val="3"/>
      <charset val="128"/>
    </font>
    <font>
      <sz val="8"/>
      <name val="ＭＳ ゴシック"/>
      <family val="3"/>
      <charset val="128"/>
    </font>
    <font>
      <b/>
      <u/>
      <sz val="9"/>
      <name val="ＭＳ ゴシック"/>
      <family val="3"/>
      <charset val="128"/>
    </font>
    <font>
      <b/>
      <sz val="11"/>
      <color rgb="FFFF0000"/>
      <name val="ＭＳ ゴシック"/>
      <family val="3"/>
      <charset val="128"/>
    </font>
    <font>
      <sz val="11"/>
      <name val="ＭＳ ゴシック"/>
      <family val="3"/>
      <charset val="128"/>
    </font>
    <font>
      <b/>
      <sz val="10"/>
      <name val="ＭＳ ゴシック"/>
      <family val="3"/>
      <charset val="128"/>
    </font>
    <font>
      <sz val="7"/>
      <name val="ＭＳ ゴシック"/>
      <family val="3"/>
      <charset val="128"/>
    </font>
    <font>
      <sz val="10"/>
      <color theme="1"/>
      <name val="ＭＳ ゴシック"/>
      <family val="3"/>
      <charset val="128"/>
    </font>
    <font>
      <sz val="16"/>
      <name val="ＭＳ ゴシック"/>
      <family val="3"/>
      <charset val="128"/>
    </font>
    <font>
      <sz val="14"/>
      <name val="ＭＳ ゴシック"/>
      <family val="3"/>
      <charset val="128"/>
    </font>
    <font>
      <sz val="9"/>
      <color theme="1"/>
      <name val="ＭＳ ゴシック"/>
      <family val="3"/>
      <charset val="128"/>
    </font>
    <font>
      <sz val="9"/>
      <name val="ＭＳ ゴシック"/>
      <family val="3"/>
      <charset val="128"/>
    </font>
    <font>
      <sz val="8"/>
      <color theme="1"/>
      <name val="ＭＳ ゴシック"/>
      <family val="3"/>
      <charset val="128"/>
    </font>
    <font>
      <sz val="6"/>
      <name val="ＭＳ ゴシック"/>
      <family val="3"/>
      <charset val="128"/>
    </font>
    <font>
      <b/>
      <sz val="12"/>
      <name val="ＭＳ ゴシック"/>
      <family val="3"/>
      <charset val="128"/>
    </font>
    <font>
      <b/>
      <sz val="7"/>
      <name val="ＭＳ ゴシック"/>
      <family val="3"/>
      <charset val="128"/>
    </font>
    <font>
      <sz val="9"/>
      <color indexed="81"/>
      <name val="MS P ゴシック"/>
      <family val="3"/>
      <charset val="128"/>
    </font>
    <font>
      <sz val="10"/>
      <color rgb="FFFF0000"/>
      <name val="ＭＳ ゴシック"/>
      <family val="3"/>
      <charset val="128"/>
    </font>
    <font>
      <sz val="10"/>
      <color rgb="FFFF0000"/>
      <name val="游ゴシック"/>
      <family val="2"/>
      <charset val="128"/>
      <scheme val="minor"/>
    </font>
    <font>
      <sz val="12"/>
      <color rgb="FFFF000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medium">
        <color auto="1"/>
      </left>
      <right/>
      <top/>
      <bottom style="hair">
        <color auto="1"/>
      </bottom>
      <diagonal/>
    </border>
    <border>
      <left style="medium">
        <color auto="1"/>
      </left>
      <right/>
      <top style="hair">
        <color auto="1"/>
      </top>
      <bottom/>
      <diagonal/>
    </border>
    <border>
      <left style="hair">
        <color indexed="64"/>
      </left>
      <right/>
      <top/>
      <bottom style="hair">
        <color indexed="64"/>
      </bottom>
      <diagonal/>
    </border>
    <border>
      <left/>
      <right style="hair">
        <color indexed="64"/>
      </right>
      <top/>
      <bottom style="hair">
        <color indexed="64"/>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right/>
      <top style="hair">
        <color indexed="64"/>
      </top>
      <bottom style="thin">
        <color indexed="64"/>
      </bottom>
      <diagonal/>
    </border>
  </borders>
  <cellStyleXfs count="6">
    <xf numFmtId="0" fontId="0" fillId="0" borderId="0">
      <alignment vertical="center"/>
    </xf>
    <xf numFmtId="0" fontId="3" fillId="0" borderId="0">
      <alignment vertical="center"/>
    </xf>
    <xf numFmtId="0" fontId="6" fillId="0" borderId="0">
      <alignment vertical="center"/>
    </xf>
    <xf numFmtId="0" fontId="2" fillId="0" borderId="0">
      <alignment vertical="center"/>
    </xf>
    <xf numFmtId="0" fontId="2" fillId="0" borderId="0">
      <alignment vertical="center"/>
    </xf>
    <xf numFmtId="0" fontId="1" fillId="0" borderId="0">
      <alignment vertical="center"/>
    </xf>
  </cellStyleXfs>
  <cellXfs count="349">
    <xf numFmtId="0" fontId="0" fillId="0" borderId="0" xfId="0">
      <alignment vertical="center"/>
    </xf>
    <xf numFmtId="0" fontId="3" fillId="0" borderId="0" xfId="1" applyProtection="1">
      <alignment vertical="center"/>
      <protection hidden="1"/>
    </xf>
    <xf numFmtId="0" fontId="3" fillId="2" borderId="0" xfId="1" applyFill="1" applyProtection="1">
      <alignment vertical="center"/>
      <protection hidden="1"/>
    </xf>
    <xf numFmtId="0" fontId="7" fillId="0" borderId="0" xfId="1" applyFont="1" applyProtection="1">
      <alignment vertical="center"/>
      <protection hidden="1"/>
    </xf>
    <xf numFmtId="177" fontId="9" fillId="0" borderId="0" xfId="1" applyNumberFormat="1" applyFont="1" applyAlignment="1" applyProtection="1">
      <alignment horizontal="center" vertical="center"/>
      <protection hidden="1"/>
    </xf>
    <xf numFmtId="0" fontId="10" fillId="0" borderId="0" xfId="0" applyFont="1">
      <alignment vertical="center"/>
    </xf>
    <xf numFmtId="0" fontId="12" fillId="0" borderId="45" xfId="3" applyFont="1" applyBorder="1">
      <alignment vertical="center"/>
    </xf>
    <xf numFmtId="0" fontId="10" fillId="0" borderId="0" xfId="0" applyFont="1" applyAlignment="1">
      <alignment horizontal="center" vertical="center"/>
    </xf>
    <xf numFmtId="0" fontId="10" fillId="0" borderId="45" xfId="0" applyFont="1" applyBorder="1">
      <alignment vertical="center"/>
    </xf>
    <xf numFmtId="0" fontId="10" fillId="0" borderId="45" xfId="0" applyFont="1" applyBorder="1" applyAlignment="1">
      <alignment horizontal="center" vertical="center"/>
    </xf>
    <xf numFmtId="0" fontId="11" fillId="0" borderId="0" xfId="3" applyFont="1">
      <alignment vertical="center"/>
    </xf>
    <xf numFmtId="0" fontId="12" fillId="0" borderId="0" xfId="3" applyFont="1">
      <alignment vertical="center"/>
    </xf>
    <xf numFmtId="0" fontId="13" fillId="0" borderId="0" xfId="3" applyFont="1">
      <alignment vertical="center"/>
    </xf>
    <xf numFmtId="0" fontId="14" fillId="4" borderId="45" xfId="3" applyFont="1" applyFill="1" applyBorder="1" applyAlignment="1">
      <alignment horizontal="center" vertical="center"/>
    </xf>
    <xf numFmtId="0" fontId="12" fillId="6" borderId="43" xfId="3" applyFont="1" applyFill="1" applyBorder="1">
      <alignment vertical="center"/>
    </xf>
    <xf numFmtId="0" fontId="12" fillId="6" borderId="22" xfId="3" applyFont="1" applyFill="1" applyBorder="1">
      <alignment vertical="center"/>
    </xf>
    <xf numFmtId="0" fontId="12" fillId="6" borderId="44" xfId="3" applyFont="1" applyFill="1" applyBorder="1">
      <alignment vertical="center"/>
    </xf>
    <xf numFmtId="0" fontId="12" fillId="0" borderId="20" xfId="3" applyFont="1" applyBorder="1">
      <alignment vertical="center"/>
    </xf>
    <xf numFmtId="0" fontId="12" fillId="0" borderId="21" xfId="3" applyFont="1" applyBorder="1">
      <alignment vertical="center"/>
    </xf>
    <xf numFmtId="0" fontId="12" fillId="0" borderId="22" xfId="3" applyFont="1" applyBorder="1">
      <alignment vertical="center"/>
    </xf>
    <xf numFmtId="0" fontId="12" fillId="0" borderId="20" xfId="3" applyFont="1" applyBorder="1" applyAlignment="1">
      <alignment horizontal="left" vertical="center" indent="1"/>
    </xf>
    <xf numFmtId="0" fontId="12" fillId="0" borderId="46" xfId="3" applyFont="1" applyBorder="1" applyAlignment="1">
      <alignment horizontal="left" vertical="center"/>
    </xf>
    <xf numFmtId="0" fontId="12" fillId="0" borderId="46" xfId="3" applyFont="1" applyBorder="1">
      <alignment vertical="center"/>
    </xf>
    <xf numFmtId="0" fontId="12" fillId="0" borderId="44" xfId="3" applyFont="1" applyBorder="1">
      <alignment vertical="center"/>
    </xf>
    <xf numFmtId="0" fontId="12" fillId="0" borderId="47" xfId="3" applyFont="1" applyBorder="1" applyAlignment="1">
      <alignment horizontal="left" vertical="center" indent="2"/>
    </xf>
    <xf numFmtId="0" fontId="12" fillId="0" borderId="24" xfId="3" applyFont="1" applyBorder="1" applyAlignment="1">
      <alignment horizontal="left" vertical="center"/>
    </xf>
    <xf numFmtId="0" fontId="12" fillId="0" borderId="48" xfId="3" applyFont="1" applyBorder="1">
      <alignment vertical="center"/>
    </xf>
    <xf numFmtId="0" fontId="12" fillId="0" borderId="45" xfId="3" applyFont="1" applyBorder="1" applyAlignment="1">
      <alignment horizontal="left" vertical="center"/>
    </xf>
    <xf numFmtId="0" fontId="12" fillId="0" borderId="49" xfId="3" applyFont="1" applyBorder="1" applyAlignment="1">
      <alignment horizontal="left" vertical="center"/>
    </xf>
    <xf numFmtId="0" fontId="12" fillId="0" borderId="49" xfId="3" applyFont="1" applyBorder="1">
      <alignment vertical="center"/>
    </xf>
    <xf numFmtId="0" fontId="12" fillId="0" borderId="47" xfId="3" applyFont="1" applyBorder="1" applyAlignment="1">
      <alignment horizontal="left" vertical="center" indent="1"/>
    </xf>
    <xf numFmtId="0" fontId="12" fillId="0" borderId="47" xfId="3" applyFont="1" applyBorder="1">
      <alignment vertical="center"/>
    </xf>
    <xf numFmtId="0" fontId="12" fillId="0" borderId="48" xfId="3" applyFont="1" applyBorder="1" applyAlignment="1">
      <alignment horizontal="left" vertical="center" indent="2"/>
    </xf>
    <xf numFmtId="0" fontId="12" fillId="0" borderId="43" xfId="3" applyFont="1" applyBorder="1" applyAlignment="1">
      <alignment horizontal="left" vertical="center"/>
    </xf>
    <xf numFmtId="0" fontId="12" fillId="0" borderId="20" xfId="3" applyFont="1" applyBorder="1" applyAlignment="1">
      <alignment horizontal="left" vertical="center"/>
    </xf>
    <xf numFmtId="0" fontId="12" fillId="0" borderId="23" xfId="3" applyFont="1" applyBorder="1" applyAlignment="1">
      <alignment horizontal="left" vertical="center" indent="2"/>
    </xf>
    <xf numFmtId="0" fontId="12" fillId="0" borderId="25" xfId="3" applyFont="1" applyBorder="1" applyAlignment="1">
      <alignment horizontal="left" vertical="center" indent="2"/>
    </xf>
    <xf numFmtId="0" fontId="12" fillId="0" borderId="48" xfId="3" applyFont="1" applyBorder="1" applyAlignment="1">
      <alignment horizontal="left" vertical="center"/>
    </xf>
    <xf numFmtId="0" fontId="12" fillId="0" borderId="48" xfId="3" applyFont="1" applyBorder="1" applyAlignment="1">
      <alignment horizontal="left" vertical="center" indent="1"/>
    </xf>
    <xf numFmtId="0" fontId="12" fillId="0" borderId="23" xfId="3" applyFont="1" applyBorder="1" applyAlignment="1">
      <alignment horizontal="left" vertical="center" indent="1"/>
    </xf>
    <xf numFmtId="0" fontId="12" fillId="0" borderId="23" xfId="3" applyFont="1" applyBorder="1">
      <alignment vertical="center"/>
    </xf>
    <xf numFmtId="0" fontId="12" fillId="0" borderId="43" xfId="3" applyFont="1" applyBorder="1">
      <alignment vertical="center"/>
    </xf>
    <xf numFmtId="0" fontId="12" fillId="0" borderId="25" xfId="3" applyFont="1" applyBorder="1">
      <alignment vertical="center"/>
    </xf>
    <xf numFmtId="0" fontId="12" fillId="0" borderId="49" xfId="3" applyFont="1" applyBorder="1" applyAlignment="1">
      <alignment vertical="center" wrapText="1"/>
    </xf>
    <xf numFmtId="178" fontId="16" fillId="0" borderId="0" xfId="1" applyNumberFormat="1" applyFont="1" applyAlignment="1" applyProtection="1">
      <alignment horizontal="center" vertical="center" shrinkToFit="1"/>
      <protection locked="0"/>
    </xf>
    <xf numFmtId="0" fontId="3" fillId="7" borderId="0" xfId="1" applyFill="1" applyProtection="1">
      <alignment vertical="center"/>
      <protection hidden="1"/>
    </xf>
    <xf numFmtId="178" fontId="16" fillId="0" borderId="0" xfId="1" applyNumberFormat="1" applyFont="1" applyAlignment="1" applyProtection="1">
      <alignment vertical="center" shrinkToFit="1"/>
      <protection locked="0"/>
    </xf>
    <xf numFmtId="178" fontId="16" fillId="0" borderId="0" xfId="1" applyNumberFormat="1" applyFont="1" applyProtection="1">
      <alignment vertical="center"/>
      <protection hidden="1"/>
    </xf>
    <xf numFmtId="0" fontId="19" fillId="0" borderId="0" xfId="1" applyFont="1" applyProtection="1">
      <alignment vertical="center"/>
      <protection hidden="1"/>
    </xf>
    <xf numFmtId="0" fontId="19" fillId="2" borderId="0" xfId="1" applyFont="1" applyFill="1" applyProtection="1">
      <alignment vertical="center"/>
      <protection hidden="1"/>
    </xf>
    <xf numFmtId="0" fontId="21" fillId="0" borderId="0" xfId="1" applyFont="1" applyProtection="1">
      <alignment vertical="center"/>
      <protection hidden="1"/>
    </xf>
    <xf numFmtId="0" fontId="21" fillId="0" borderId="0" xfId="1" applyFont="1" applyAlignment="1" applyProtection="1">
      <alignment horizontal="left" vertical="center"/>
      <protection hidden="1"/>
    </xf>
    <xf numFmtId="0" fontId="21" fillId="2" borderId="0" xfId="1" applyFont="1" applyFill="1" applyProtection="1">
      <alignment vertical="center"/>
      <protection hidden="1"/>
    </xf>
    <xf numFmtId="0" fontId="22" fillId="0" borderId="0" xfId="1" applyFont="1" applyProtection="1">
      <alignment vertical="center"/>
      <protection hidden="1"/>
    </xf>
    <xf numFmtId="0" fontId="21" fillId="7" borderId="0" xfId="1" applyFont="1" applyFill="1" applyProtection="1">
      <alignment vertical="center"/>
      <protection hidden="1"/>
    </xf>
    <xf numFmtId="178" fontId="7" fillId="0" borderId="0" xfId="1" applyNumberFormat="1" applyFont="1" applyProtection="1">
      <alignment vertical="center"/>
      <protection hidden="1"/>
    </xf>
    <xf numFmtId="0" fontId="19" fillId="7" borderId="0" xfId="1" applyFont="1" applyFill="1" applyProtection="1">
      <alignment vertical="center"/>
      <protection hidden="1"/>
    </xf>
    <xf numFmtId="0" fontId="3" fillId="2" borderId="39" xfId="1" applyFill="1" applyBorder="1" applyProtection="1">
      <alignment vertical="center"/>
      <protection hidden="1"/>
    </xf>
    <xf numFmtId="0" fontId="24" fillId="0" borderId="0" xfId="1" applyFont="1" applyAlignment="1" applyProtection="1">
      <protection hidden="1"/>
    </xf>
    <xf numFmtId="177" fontId="20" fillId="0" borderId="0" xfId="1" applyNumberFormat="1" applyFont="1" applyProtection="1">
      <alignment vertical="center"/>
      <protection hidden="1"/>
    </xf>
    <xf numFmtId="177" fontId="20" fillId="0" borderId="26" xfId="1" applyNumberFormat="1" applyFont="1" applyBorder="1" applyProtection="1">
      <alignment vertical="center"/>
      <protection hidden="1"/>
    </xf>
    <xf numFmtId="0" fontId="10" fillId="0" borderId="44" xfId="0" applyFont="1" applyBorder="1">
      <alignment vertical="center"/>
    </xf>
    <xf numFmtId="0" fontId="10" fillId="0" borderId="0" xfId="0" applyFont="1" applyAlignment="1">
      <alignment vertical="center" shrinkToFit="1"/>
    </xf>
    <xf numFmtId="0" fontId="10" fillId="0" borderId="45" xfId="0" applyFont="1" applyBorder="1" applyAlignment="1">
      <alignment vertical="center" shrinkToFit="1"/>
    </xf>
    <xf numFmtId="0" fontId="10" fillId="0" borderId="45" xfId="0" applyFont="1" applyBorder="1" applyAlignment="1">
      <alignment horizontal="center" vertical="center" shrinkToFit="1"/>
    </xf>
    <xf numFmtId="0" fontId="10" fillId="0" borderId="45" xfId="0" applyFont="1" applyBorder="1" applyAlignment="1">
      <alignment vertical="center" wrapText="1"/>
    </xf>
    <xf numFmtId="0" fontId="10" fillId="0" borderId="0" xfId="0" applyFont="1" applyAlignment="1">
      <alignment horizontal="center" vertical="center" shrinkToFit="1"/>
    </xf>
    <xf numFmtId="0" fontId="10" fillId="0" borderId="45" xfId="0" applyFont="1" applyBorder="1" applyAlignment="1">
      <alignment horizontal="left" vertical="center"/>
    </xf>
    <xf numFmtId="0" fontId="10" fillId="8" borderId="45" xfId="0" applyFont="1" applyFill="1" applyBorder="1" applyAlignment="1">
      <alignment horizontal="center" vertical="center" shrinkToFit="1"/>
    </xf>
    <xf numFmtId="0" fontId="10" fillId="8" borderId="45" xfId="0" applyFont="1" applyFill="1" applyBorder="1" applyAlignment="1">
      <alignment horizontal="center" vertical="center"/>
    </xf>
    <xf numFmtId="0" fontId="25" fillId="0" borderId="0" xfId="1" applyFont="1" applyProtection="1">
      <alignment vertical="center"/>
      <protection hidden="1"/>
    </xf>
    <xf numFmtId="0" fontId="25" fillId="0" borderId="26" xfId="1" applyFont="1" applyBorder="1" applyProtection="1">
      <alignment vertical="center"/>
      <protection hidden="1"/>
    </xf>
    <xf numFmtId="0" fontId="25" fillId="0" borderId="25" xfId="1" applyFont="1" applyBorder="1" applyProtection="1">
      <alignment vertical="center"/>
      <protection hidden="1"/>
    </xf>
    <xf numFmtId="0" fontId="26" fillId="0" borderId="0" xfId="1" applyFont="1" applyAlignment="1" applyProtection="1">
      <alignment horizontal="left" vertical="center"/>
      <protection hidden="1"/>
    </xf>
    <xf numFmtId="0" fontId="27" fillId="0" borderId="0" xfId="1" applyFont="1" applyAlignment="1" applyProtection="1">
      <alignment horizontal="left"/>
      <protection hidden="1"/>
    </xf>
    <xf numFmtId="0" fontId="29" fillId="0" borderId="0" xfId="1" applyFont="1" applyProtection="1">
      <alignment vertical="center"/>
      <protection hidden="1"/>
    </xf>
    <xf numFmtId="0" fontId="29" fillId="0" borderId="0" xfId="1" applyFont="1" applyAlignment="1" applyProtection="1">
      <alignment horizontal="center" vertical="center"/>
      <protection hidden="1"/>
    </xf>
    <xf numFmtId="0" fontId="25" fillId="0" borderId="23" xfId="1" applyFont="1" applyBorder="1" applyProtection="1">
      <alignment vertical="center"/>
      <protection hidden="1"/>
    </xf>
    <xf numFmtId="0" fontId="25" fillId="0" borderId="19" xfId="1" applyFont="1" applyBorder="1" applyProtection="1">
      <alignment vertical="center"/>
      <protection hidden="1"/>
    </xf>
    <xf numFmtId="0" fontId="25" fillId="0" borderId="24" xfId="1" applyFont="1" applyBorder="1" applyProtection="1">
      <alignment vertical="center"/>
      <protection hidden="1"/>
    </xf>
    <xf numFmtId="0" fontId="9" fillId="0" borderId="1" xfId="2" applyFont="1" applyBorder="1" applyAlignment="1" applyProtection="1">
      <alignment vertical="center" shrinkToFit="1"/>
      <protection hidden="1"/>
    </xf>
    <xf numFmtId="49" fontId="9" fillId="0" borderId="2" xfId="2" applyNumberFormat="1" applyFont="1" applyBorder="1" applyAlignment="1">
      <alignment horizontal="center" vertical="center"/>
    </xf>
    <xf numFmtId="49" fontId="9" fillId="0" borderId="2" xfId="2" applyNumberFormat="1" applyFont="1" applyBorder="1" applyAlignment="1">
      <alignment vertical="center" shrinkToFit="1"/>
    </xf>
    <xf numFmtId="49" fontId="9" fillId="0" borderId="10" xfId="2" applyNumberFormat="1" applyFont="1" applyBorder="1" applyAlignment="1">
      <alignment vertical="center" shrinkToFit="1"/>
    </xf>
    <xf numFmtId="0" fontId="9" fillId="0" borderId="27" xfId="2" applyFont="1" applyBorder="1" applyProtection="1">
      <alignment vertical="center"/>
      <protection hidden="1"/>
    </xf>
    <xf numFmtId="0" fontId="9" fillId="0" borderId="8" xfId="2" applyFont="1" applyBorder="1" applyProtection="1">
      <alignment vertical="center"/>
      <protection hidden="1"/>
    </xf>
    <xf numFmtId="0" fontId="29" fillId="0" borderId="33" xfId="2" applyFont="1" applyBorder="1" applyProtection="1">
      <alignment vertical="center"/>
      <protection hidden="1"/>
    </xf>
    <xf numFmtId="0" fontId="29" fillId="0" borderId="38" xfId="2" applyFont="1" applyBorder="1" applyProtection="1">
      <alignment vertical="center"/>
      <protection hidden="1"/>
    </xf>
    <xf numFmtId="0" fontId="16" fillId="6" borderId="58" xfId="1" applyFont="1" applyFill="1" applyBorder="1" applyAlignment="1" applyProtection="1">
      <alignment vertical="center" shrinkToFit="1"/>
      <protection hidden="1"/>
    </xf>
    <xf numFmtId="0" fontId="29" fillId="6" borderId="31" xfId="1" applyFont="1" applyFill="1" applyBorder="1" applyAlignment="1" applyProtection="1">
      <alignment horizontal="center" vertical="center" shrinkToFit="1"/>
      <protection hidden="1"/>
    </xf>
    <xf numFmtId="0" fontId="9" fillId="6" borderId="7" xfId="1" applyFont="1" applyFill="1" applyBorder="1" applyAlignment="1" applyProtection="1">
      <alignment vertical="center" shrinkToFit="1"/>
      <protection hidden="1"/>
    </xf>
    <xf numFmtId="49" fontId="9" fillId="3" borderId="0" xfId="3" applyNumberFormat="1" applyFont="1" applyFill="1" applyProtection="1">
      <alignment vertical="center"/>
      <protection hidden="1"/>
    </xf>
    <xf numFmtId="49" fontId="33" fillId="3" borderId="0" xfId="3" applyNumberFormat="1" applyFont="1" applyFill="1" applyProtection="1">
      <alignment vertical="center"/>
      <protection hidden="1"/>
    </xf>
    <xf numFmtId="49" fontId="33" fillId="0" borderId="2" xfId="3" applyNumberFormat="1" applyFont="1" applyBorder="1" applyAlignment="1" applyProtection="1">
      <alignment vertical="center" shrinkToFit="1"/>
      <protection locked="0"/>
    </xf>
    <xf numFmtId="0" fontId="9" fillId="6" borderId="54" xfId="1" applyFont="1" applyFill="1" applyBorder="1" applyAlignment="1" applyProtection="1">
      <alignment vertical="center" shrinkToFit="1"/>
      <protection hidden="1"/>
    </xf>
    <xf numFmtId="49" fontId="9" fillId="3" borderId="3" xfId="3" applyNumberFormat="1" applyFont="1" applyFill="1" applyBorder="1" applyProtection="1">
      <alignment vertical="center"/>
      <protection hidden="1"/>
    </xf>
    <xf numFmtId="49" fontId="33" fillId="3" borderId="3" xfId="3" applyNumberFormat="1" applyFont="1" applyFill="1" applyBorder="1" applyProtection="1">
      <alignment vertical="center"/>
      <protection hidden="1"/>
    </xf>
    <xf numFmtId="49" fontId="33" fillId="0" borderId="3" xfId="3" applyNumberFormat="1" applyFont="1" applyBorder="1" applyAlignment="1" applyProtection="1">
      <alignment vertical="center" shrinkToFit="1"/>
      <protection locked="0"/>
    </xf>
    <xf numFmtId="49" fontId="9" fillId="0" borderId="2" xfId="3" applyNumberFormat="1" applyFont="1" applyBorder="1" applyAlignment="1" applyProtection="1">
      <alignment horizontal="center" vertical="center" shrinkToFit="1"/>
      <protection locked="0"/>
    </xf>
    <xf numFmtId="49" fontId="29" fillId="0" borderId="2" xfId="3" applyNumberFormat="1" applyFont="1" applyBorder="1" applyAlignment="1" applyProtection="1">
      <alignment horizontal="left" vertical="center" shrinkToFit="1"/>
      <protection locked="0"/>
    </xf>
    <xf numFmtId="49" fontId="29" fillId="0" borderId="2" xfId="3" applyNumberFormat="1" applyFont="1" applyBorder="1" applyAlignment="1" applyProtection="1">
      <alignment vertical="center" shrinkToFit="1"/>
      <protection locked="0"/>
    </xf>
    <xf numFmtId="49" fontId="9" fillId="0" borderId="0" xfId="3" applyNumberFormat="1" applyFont="1" applyAlignment="1" applyProtection="1">
      <alignment vertical="center" shrinkToFit="1"/>
      <protection locked="0"/>
    </xf>
    <xf numFmtId="49" fontId="29" fillId="0" borderId="0" xfId="3" applyNumberFormat="1" applyFont="1" applyAlignment="1" applyProtection="1">
      <alignment vertical="center" shrinkToFit="1"/>
      <protection locked="0"/>
    </xf>
    <xf numFmtId="0" fontId="10" fillId="0" borderId="12" xfId="0" applyFont="1" applyBorder="1" applyAlignment="1">
      <alignment horizontal="center" vertical="center"/>
    </xf>
    <xf numFmtId="49" fontId="9" fillId="0" borderId="3" xfId="3" applyNumberFormat="1" applyFont="1" applyBorder="1" applyAlignment="1" applyProtection="1">
      <alignment vertical="center" shrinkToFit="1"/>
      <protection locked="0"/>
    </xf>
    <xf numFmtId="49" fontId="29" fillId="0" borderId="3" xfId="3" applyNumberFormat="1" applyFont="1" applyBorder="1" applyAlignment="1" applyProtection="1">
      <alignment vertical="center" shrinkToFit="1"/>
      <protection locked="0"/>
    </xf>
    <xf numFmtId="0" fontId="9" fillId="6" borderId="7" xfId="1" applyFont="1" applyFill="1" applyBorder="1" applyAlignment="1" applyProtection="1">
      <alignment horizontal="center" vertical="center"/>
      <protection hidden="1"/>
    </xf>
    <xf numFmtId="0" fontId="9" fillId="6" borderId="55" xfId="1" applyFont="1" applyFill="1" applyBorder="1" applyProtection="1">
      <alignment vertical="center"/>
      <protection hidden="1"/>
    </xf>
    <xf numFmtId="0" fontId="9" fillId="6" borderId="14" xfId="1" applyFont="1" applyFill="1" applyBorder="1" applyProtection="1">
      <alignment vertical="center"/>
      <protection hidden="1"/>
    </xf>
    <xf numFmtId="0" fontId="32" fillId="0" borderId="18" xfId="3" applyFont="1" applyBorder="1" applyAlignment="1" applyProtection="1">
      <alignment vertical="center" textRotation="255" shrinkToFit="1"/>
      <protection hidden="1"/>
    </xf>
    <xf numFmtId="0" fontId="9" fillId="0" borderId="18" xfId="1" applyFont="1" applyBorder="1" applyProtection="1">
      <alignment vertical="center"/>
      <protection hidden="1"/>
    </xf>
    <xf numFmtId="176" fontId="9" fillId="0" borderId="18" xfId="1" applyNumberFormat="1" applyFont="1" applyBorder="1" applyAlignment="1" applyProtection="1">
      <protection hidden="1"/>
    </xf>
    <xf numFmtId="176" fontId="26" fillId="0" borderId="18" xfId="1" applyNumberFormat="1" applyFont="1" applyBorder="1" applyAlignment="1" applyProtection="1">
      <protection hidden="1"/>
    </xf>
    <xf numFmtId="176" fontId="9" fillId="0" borderId="18" xfId="1" applyNumberFormat="1" applyFont="1" applyBorder="1" applyProtection="1">
      <alignment vertical="center"/>
      <protection hidden="1"/>
    </xf>
    <xf numFmtId="0" fontId="10" fillId="0" borderId="18" xfId="3" applyFont="1" applyBorder="1" applyProtection="1">
      <alignment vertical="center"/>
      <protection hidden="1"/>
    </xf>
    <xf numFmtId="0" fontId="35" fillId="0" borderId="18" xfId="3" applyFont="1" applyBorder="1" applyProtection="1">
      <alignment vertical="center"/>
      <protection hidden="1"/>
    </xf>
    <xf numFmtId="0" fontId="9" fillId="0" borderId="0" xfId="1" applyFont="1" applyProtection="1">
      <alignment vertical="center"/>
      <protection hidden="1"/>
    </xf>
    <xf numFmtId="0" fontId="36" fillId="0" borderId="0" xfId="1" applyFont="1" applyAlignment="1" applyProtection="1">
      <alignment horizontal="left" vertical="center"/>
      <protection hidden="1"/>
    </xf>
    <xf numFmtId="0" fontId="35" fillId="0" borderId="0" xfId="3" applyFont="1" applyAlignment="1" applyProtection="1">
      <alignment horizontal="left" vertical="center"/>
      <protection hidden="1"/>
    </xf>
    <xf numFmtId="0" fontId="26" fillId="0" borderId="0" xfId="1" applyFont="1" applyAlignment="1" applyProtection="1">
      <alignment horizontal="right" vertical="center"/>
      <protection hidden="1"/>
    </xf>
    <xf numFmtId="0" fontId="26" fillId="0" borderId="0" xfId="1" applyFont="1" applyAlignment="1" applyProtection="1">
      <alignment horizontal="left" vertical="top"/>
      <protection hidden="1"/>
    </xf>
    <xf numFmtId="0" fontId="10" fillId="0" borderId="0" xfId="3" applyFont="1" applyAlignment="1" applyProtection="1">
      <alignment vertical="top"/>
      <protection hidden="1"/>
    </xf>
    <xf numFmtId="0" fontId="37" fillId="0" borderId="0" xfId="3" applyFont="1" applyAlignment="1" applyProtection="1">
      <alignment horizontal="right"/>
      <protection hidden="1"/>
    </xf>
    <xf numFmtId="0" fontId="9" fillId="7" borderId="0" xfId="1" applyFont="1" applyFill="1" applyProtection="1">
      <alignment vertical="center"/>
      <protection hidden="1"/>
    </xf>
    <xf numFmtId="0" fontId="38" fillId="0" borderId="0" xfId="1" applyFont="1" applyAlignment="1" applyProtection="1">
      <alignment horizontal="right" vertical="center"/>
      <protection hidden="1"/>
    </xf>
    <xf numFmtId="0" fontId="25" fillId="0" borderId="0" xfId="1" applyFont="1" applyAlignment="1" applyProtection="1">
      <alignment horizontal="left" vertical="center"/>
      <protection hidden="1"/>
    </xf>
    <xf numFmtId="49" fontId="32" fillId="0" borderId="33" xfId="3" applyNumberFormat="1" applyFont="1" applyBorder="1" applyAlignment="1">
      <alignment horizontal="left" vertical="center"/>
    </xf>
    <xf numFmtId="0" fontId="9" fillId="0" borderId="27" xfId="2" applyFont="1" applyBorder="1" applyAlignment="1" applyProtection="1">
      <alignment horizontal="right" vertical="center"/>
      <protection hidden="1"/>
    </xf>
    <xf numFmtId="0" fontId="28" fillId="0" borderId="0" xfId="1" applyFont="1" applyAlignment="1" applyProtection="1">
      <alignment vertical="top"/>
      <protection hidden="1"/>
    </xf>
    <xf numFmtId="0" fontId="42" fillId="0" borderId="1" xfId="2" applyFont="1" applyBorder="1" applyAlignment="1" applyProtection="1">
      <alignment vertical="center" shrinkToFit="1"/>
      <protection hidden="1"/>
    </xf>
    <xf numFmtId="49" fontId="42" fillId="0" borderId="2" xfId="2" applyNumberFormat="1" applyFont="1" applyBorder="1" applyAlignment="1">
      <alignment horizontal="center" vertical="center"/>
    </xf>
    <xf numFmtId="49" fontId="32" fillId="0" borderId="33" xfId="5" applyNumberFormat="1" applyFont="1" applyBorder="1" applyAlignment="1">
      <alignment horizontal="left" vertical="center"/>
    </xf>
    <xf numFmtId="49" fontId="33" fillId="0" borderId="2" xfId="5" applyNumberFormat="1" applyFont="1" applyBorder="1" applyAlignment="1" applyProtection="1">
      <alignment vertical="center" shrinkToFit="1"/>
      <protection locked="0"/>
    </xf>
    <xf numFmtId="49" fontId="33" fillId="0" borderId="3" xfId="5" applyNumberFormat="1" applyFont="1" applyBorder="1" applyAlignment="1" applyProtection="1">
      <alignment vertical="center" shrinkToFit="1"/>
      <protection locked="0"/>
    </xf>
    <xf numFmtId="49" fontId="9" fillId="0" borderId="2" xfId="5" applyNumberFormat="1" applyFont="1" applyBorder="1" applyAlignment="1" applyProtection="1">
      <alignment horizontal="center" vertical="center" shrinkToFit="1"/>
      <protection locked="0"/>
    </xf>
    <xf numFmtId="49" fontId="29" fillId="0" borderId="2" xfId="5" applyNumberFormat="1" applyFont="1" applyBorder="1" applyAlignment="1" applyProtection="1">
      <alignment horizontal="left" vertical="center" shrinkToFit="1"/>
      <protection locked="0"/>
    </xf>
    <xf numFmtId="49" fontId="29" fillId="0" borderId="2" xfId="5" applyNumberFormat="1" applyFont="1" applyBorder="1" applyAlignment="1" applyProtection="1">
      <alignment vertical="center" shrinkToFit="1"/>
      <protection locked="0"/>
    </xf>
    <xf numFmtId="49" fontId="9" fillId="0" borderId="0" xfId="5" applyNumberFormat="1" applyFont="1" applyAlignment="1" applyProtection="1">
      <alignment vertical="center" shrinkToFit="1"/>
      <protection locked="0"/>
    </xf>
    <xf numFmtId="49" fontId="29" fillId="0" borderId="0" xfId="5" applyNumberFormat="1" applyFont="1" applyAlignment="1" applyProtection="1">
      <alignment vertical="center" shrinkToFit="1"/>
      <protection locked="0"/>
    </xf>
    <xf numFmtId="49" fontId="9" fillId="0" borderId="3" xfId="5" applyNumberFormat="1" applyFont="1" applyBorder="1" applyAlignment="1" applyProtection="1">
      <alignment vertical="center" shrinkToFit="1"/>
      <protection locked="0"/>
    </xf>
    <xf numFmtId="49" fontId="29" fillId="0" borderId="3" xfId="5" applyNumberFormat="1" applyFont="1" applyBorder="1" applyAlignment="1" applyProtection="1">
      <alignment vertical="center" shrinkToFit="1"/>
      <protection locked="0"/>
    </xf>
    <xf numFmtId="0" fontId="32" fillId="0" borderId="18" xfId="5" applyFont="1" applyBorder="1" applyAlignment="1" applyProtection="1">
      <alignment vertical="center" textRotation="255" shrinkToFit="1"/>
      <protection hidden="1"/>
    </xf>
    <xf numFmtId="0" fontId="10" fillId="0" borderId="18" xfId="5" applyFont="1" applyBorder="1" applyProtection="1">
      <alignment vertical="center"/>
      <protection hidden="1"/>
    </xf>
    <xf numFmtId="0" fontId="35" fillId="0" borderId="18" xfId="5" applyFont="1" applyBorder="1" applyProtection="1">
      <alignment vertical="center"/>
      <protection hidden="1"/>
    </xf>
    <xf numFmtId="0" fontId="35" fillId="0" borderId="0" xfId="5" applyFont="1" applyAlignment="1" applyProtection="1">
      <alignment horizontal="left" vertical="center"/>
      <protection hidden="1"/>
    </xf>
    <xf numFmtId="0" fontId="10" fillId="0" borderId="0" xfId="5" applyFont="1" applyAlignment="1" applyProtection="1">
      <alignment vertical="top"/>
      <protection hidden="1"/>
    </xf>
    <xf numFmtId="0" fontId="37" fillId="0" borderId="0" xfId="5" applyFont="1" applyAlignment="1" applyProtection="1">
      <alignment horizontal="right"/>
      <protection hidden="1"/>
    </xf>
    <xf numFmtId="49" fontId="9" fillId="0" borderId="0" xfId="5" applyNumberFormat="1" applyFont="1" applyProtection="1">
      <alignment vertical="center"/>
      <protection hidden="1"/>
    </xf>
    <xf numFmtId="49" fontId="33" fillId="0" borderId="0" xfId="5" applyNumberFormat="1" applyFont="1" applyProtection="1">
      <alignment vertical="center"/>
      <protection hidden="1"/>
    </xf>
    <xf numFmtId="49" fontId="9" fillId="0" borderId="3" xfId="5" applyNumberFormat="1" applyFont="1" applyBorder="1" applyProtection="1">
      <alignment vertical="center"/>
      <protection hidden="1"/>
    </xf>
    <xf numFmtId="49" fontId="33" fillId="0" borderId="3" xfId="5" applyNumberFormat="1" applyFont="1" applyBorder="1" applyProtection="1">
      <alignment vertical="center"/>
      <protection hidden="1"/>
    </xf>
    <xf numFmtId="0" fontId="9" fillId="5" borderId="39" xfId="1" applyFont="1" applyFill="1" applyBorder="1" applyAlignment="1" applyProtection="1">
      <alignment horizontal="left" vertical="top" shrinkToFit="1"/>
      <protection locked="0"/>
    </xf>
    <xf numFmtId="0" fontId="9" fillId="5" borderId="0" xfId="1" applyFont="1" applyFill="1" applyAlignment="1" applyProtection="1">
      <alignment horizontal="left" vertical="top" shrinkToFit="1"/>
      <protection locked="0"/>
    </xf>
    <xf numFmtId="0" fontId="9" fillId="5" borderId="12" xfId="1" applyFont="1" applyFill="1" applyBorder="1" applyAlignment="1" applyProtection="1">
      <alignment horizontal="left" vertical="top" shrinkToFit="1"/>
      <protection locked="0"/>
    </xf>
    <xf numFmtId="49" fontId="9" fillId="0" borderId="2" xfId="2" applyNumberFormat="1" applyFont="1" applyBorder="1" applyAlignment="1">
      <alignment horizontal="center" vertical="center" shrinkToFit="1"/>
    </xf>
    <xf numFmtId="49" fontId="9" fillId="0" borderId="10" xfId="2" applyNumberFormat="1" applyFont="1" applyBorder="1" applyAlignment="1">
      <alignment horizontal="center" vertical="center" shrinkToFit="1"/>
    </xf>
    <xf numFmtId="0" fontId="9" fillId="6" borderId="5" xfId="2" applyFont="1" applyFill="1" applyBorder="1" applyAlignment="1" applyProtection="1">
      <alignment horizontal="center" vertical="center" textRotation="255"/>
      <protection hidden="1"/>
    </xf>
    <xf numFmtId="0" fontId="9" fillId="6" borderId="16" xfId="2" applyFont="1" applyFill="1" applyBorder="1" applyAlignment="1" applyProtection="1">
      <alignment horizontal="center" vertical="center" textRotation="255"/>
      <protection hidden="1"/>
    </xf>
    <xf numFmtId="0" fontId="9" fillId="6" borderId="7" xfId="2" applyFont="1" applyFill="1" applyBorder="1" applyAlignment="1" applyProtection="1">
      <alignment horizontal="center" vertical="center" textRotation="255"/>
      <protection hidden="1"/>
    </xf>
    <xf numFmtId="0" fontId="9" fillId="6" borderId="40" xfId="2" applyFont="1" applyFill="1" applyBorder="1" applyAlignment="1" applyProtection="1">
      <alignment horizontal="center" vertical="center" textRotation="255"/>
      <protection hidden="1"/>
    </xf>
    <xf numFmtId="0" fontId="9" fillId="6" borderId="14" xfId="2" applyFont="1" applyFill="1" applyBorder="1" applyAlignment="1" applyProtection="1">
      <alignment horizontal="center" vertical="center" textRotation="255"/>
      <protection hidden="1"/>
    </xf>
    <xf numFmtId="0" fontId="9" fillId="6" borderId="42" xfId="2" applyFont="1" applyFill="1" applyBorder="1" applyAlignment="1" applyProtection="1">
      <alignment horizontal="center" vertical="center" textRotation="255"/>
      <protection hidden="1"/>
    </xf>
    <xf numFmtId="177" fontId="20" fillId="0" borderId="43" xfId="1" applyNumberFormat="1" applyFont="1" applyBorder="1" applyAlignment="1" applyProtection="1">
      <alignment horizontal="right" vertical="center"/>
      <protection hidden="1"/>
    </xf>
    <xf numFmtId="177" fontId="20" fillId="0" borderId="46" xfId="1" applyNumberFormat="1" applyFont="1" applyBorder="1" applyAlignment="1" applyProtection="1">
      <alignment horizontal="right" vertical="center"/>
      <protection hidden="1"/>
    </xf>
    <xf numFmtId="177" fontId="20" fillId="0" borderId="44" xfId="1" applyNumberFormat="1" applyFont="1" applyBorder="1" applyAlignment="1" applyProtection="1">
      <alignment horizontal="right" vertical="center"/>
      <protection hidden="1"/>
    </xf>
    <xf numFmtId="49" fontId="29" fillId="0" borderId="0" xfId="3" applyNumberFormat="1" applyFont="1" applyAlignment="1" applyProtection="1">
      <alignment horizontal="left" vertical="center" shrinkToFit="1"/>
      <protection locked="0"/>
    </xf>
    <xf numFmtId="49" fontId="9" fillId="0" borderId="60" xfId="2" applyNumberFormat="1" applyFont="1" applyBorder="1" applyAlignment="1" applyProtection="1">
      <alignment horizontal="center" vertical="center" shrinkToFit="1"/>
      <protection locked="0"/>
    </xf>
    <xf numFmtId="49" fontId="9" fillId="0" borderId="2" xfId="1" applyNumberFormat="1" applyFont="1" applyBorder="1" applyAlignment="1" applyProtection="1">
      <alignment horizontal="center" vertical="center" shrinkToFit="1"/>
      <protection locked="0"/>
    </xf>
    <xf numFmtId="49" fontId="9" fillId="0" borderId="50" xfId="1" applyNumberFormat="1" applyFont="1" applyBorder="1" applyAlignment="1" applyProtection="1">
      <alignment horizontal="center" vertical="center" shrinkToFit="1"/>
      <protection locked="0"/>
    </xf>
    <xf numFmtId="49" fontId="9" fillId="0" borderId="4" xfId="1" applyNumberFormat="1" applyFont="1" applyBorder="1" applyAlignment="1" applyProtection="1">
      <alignment horizontal="center" vertical="center" shrinkToFit="1"/>
      <protection locked="0"/>
    </xf>
    <xf numFmtId="49" fontId="9" fillId="0" borderId="42" xfId="1" applyNumberFormat="1" applyFont="1" applyBorder="1" applyAlignment="1" applyProtection="1">
      <alignment horizontal="center" vertical="center" shrinkToFit="1"/>
      <protection locked="0"/>
    </xf>
    <xf numFmtId="49" fontId="9" fillId="0" borderId="52" xfId="2" applyNumberFormat="1" applyFont="1" applyBorder="1" applyAlignment="1" applyProtection="1">
      <alignment horizontal="left" vertical="center" shrinkToFit="1"/>
      <protection locked="0"/>
    </xf>
    <xf numFmtId="49" fontId="9" fillId="0" borderId="53" xfId="2" applyNumberFormat="1" applyFont="1" applyBorder="1" applyAlignment="1" applyProtection="1">
      <alignment horizontal="left" vertical="center" shrinkToFit="1"/>
      <protection locked="0"/>
    </xf>
    <xf numFmtId="49" fontId="9" fillId="0" borderId="9" xfId="2" applyNumberFormat="1" applyFont="1" applyBorder="1" applyAlignment="1" applyProtection="1">
      <alignment horizontal="left" vertical="center" shrinkToFit="1"/>
      <protection locked="0"/>
    </xf>
    <xf numFmtId="49" fontId="9" fillId="0" borderId="37" xfId="2" applyNumberFormat="1" applyFont="1" applyBorder="1" applyAlignment="1" applyProtection="1">
      <alignment horizontal="left" vertical="center" shrinkToFit="1"/>
      <protection locked="0"/>
    </xf>
    <xf numFmtId="49" fontId="16" fillId="0" borderId="2" xfId="3" applyNumberFormat="1" applyFont="1" applyBorder="1" applyAlignment="1" applyProtection="1">
      <alignment horizontal="left" vertical="center" shrinkToFit="1"/>
      <protection locked="0"/>
    </xf>
    <xf numFmtId="49" fontId="16" fillId="0" borderId="10" xfId="3" applyNumberFormat="1" applyFont="1" applyBorder="1" applyAlignment="1" applyProtection="1">
      <alignment horizontal="left" vertical="center" shrinkToFit="1"/>
      <protection locked="0"/>
    </xf>
    <xf numFmtId="49" fontId="16" fillId="0" borderId="3" xfId="3" applyNumberFormat="1" applyFont="1" applyBorder="1" applyAlignment="1" applyProtection="1">
      <alignment horizontal="left" vertical="center" shrinkToFit="1"/>
      <protection locked="0"/>
    </xf>
    <xf numFmtId="49" fontId="16" fillId="0" borderId="11" xfId="3" applyNumberFormat="1" applyFont="1" applyBorder="1" applyAlignment="1" applyProtection="1">
      <alignment horizontal="left" vertical="center" shrinkToFit="1"/>
      <protection locked="0"/>
    </xf>
    <xf numFmtId="49" fontId="34" fillId="3" borderId="2" xfId="3" applyNumberFormat="1" applyFont="1" applyFill="1" applyBorder="1" applyAlignment="1" applyProtection="1">
      <alignment horizontal="left" vertical="center"/>
      <protection hidden="1"/>
    </xf>
    <xf numFmtId="49" fontId="34" fillId="3" borderId="3" xfId="3" applyNumberFormat="1" applyFont="1" applyFill="1" applyBorder="1" applyAlignment="1" applyProtection="1">
      <alignment horizontal="left" vertical="center"/>
      <protection hidden="1"/>
    </xf>
    <xf numFmtId="0" fontId="10" fillId="0" borderId="0" xfId="0" applyFont="1" applyAlignment="1">
      <alignment horizontal="left" vertical="center"/>
    </xf>
    <xf numFmtId="0" fontId="10" fillId="0" borderId="12" xfId="0" applyFont="1" applyBorder="1" applyAlignment="1">
      <alignment horizontal="left" vertical="center"/>
    </xf>
    <xf numFmtId="0" fontId="9" fillId="6" borderId="55" xfId="1" applyFont="1" applyFill="1" applyBorder="1" applyAlignment="1" applyProtection="1">
      <alignment horizontal="center" vertical="center"/>
      <protection hidden="1"/>
    </xf>
    <xf numFmtId="0" fontId="9" fillId="6" borderId="54" xfId="1" applyFont="1" applyFill="1" applyBorder="1" applyAlignment="1" applyProtection="1">
      <alignment horizontal="center" vertical="center"/>
      <protection hidden="1"/>
    </xf>
    <xf numFmtId="0" fontId="29" fillId="0" borderId="0" xfId="1" applyFont="1" applyAlignment="1" applyProtection="1">
      <alignment horizontal="center" vertical="center"/>
      <protection hidden="1"/>
    </xf>
    <xf numFmtId="0" fontId="9" fillId="6" borderId="2" xfId="1" applyFont="1" applyFill="1" applyBorder="1" applyAlignment="1" applyProtection="1">
      <alignment horizontal="distributed" vertical="center" wrapText="1"/>
      <protection hidden="1"/>
    </xf>
    <xf numFmtId="0" fontId="9" fillId="6" borderId="2" xfId="1" applyFont="1" applyFill="1" applyBorder="1" applyAlignment="1" applyProtection="1">
      <alignment horizontal="distributed" vertical="center"/>
      <protection hidden="1"/>
    </xf>
    <xf numFmtId="0" fontId="9" fillId="6" borderId="0" xfId="1" applyFont="1" applyFill="1" applyAlignment="1" applyProtection="1">
      <alignment horizontal="distributed" vertical="center"/>
      <protection hidden="1"/>
    </xf>
    <xf numFmtId="0" fontId="9" fillId="6" borderId="3" xfId="1" applyFont="1" applyFill="1" applyBorder="1" applyAlignment="1" applyProtection="1">
      <alignment horizontal="distributed" vertical="center"/>
      <protection hidden="1"/>
    </xf>
    <xf numFmtId="0" fontId="9" fillId="0" borderId="9" xfId="2" applyFont="1" applyBorder="1" applyAlignment="1" applyProtection="1">
      <alignment horizontal="left" vertical="center" shrinkToFit="1"/>
      <protection locked="0"/>
    </xf>
    <xf numFmtId="0" fontId="9" fillId="0" borderId="37" xfId="2" applyFont="1" applyBorder="1" applyAlignment="1" applyProtection="1">
      <alignment horizontal="left" vertical="center" shrinkToFit="1"/>
      <protection locked="0"/>
    </xf>
    <xf numFmtId="0" fontId="9" fillId="6" borderId="9" xfId="1" applyFont="1" applyFill="1" applyBorder="1" applyAlignment="1" applyProtection="1">
      <alignment horizontal="center" vertical="center"/>
      <protection hidden="1"/>
    </xf>
    <xf numFmtId="0" fontId="9" fillId="6" borderId="9" xfId="1" applyFont="1" applyFill="1" applyBorder="1" applyAlignment="1" applyProtection="1">
      <alignment horizontal="center" vertical="center" wrapText="1"/>
      <protection hidden="1"/>
    </xf>
    <xf numFmtId="0" fontId="29" fillId="6" borderId="33" xfId="2" applyFont="1" applyFill="1" applyBorder="1" applyAlignment="1" applyProtection="1">
      <alignment horizontal="center" vertical="center"/>
      <protection hidden="1"/>
    </xf>
    <xf numFmtId="0" fontId="29" fillId="6" borderId="35" xfId="2" applyFont="1" applyFill="1" applyBorder="1" applyAlignment="1" applyProtection="1">
      <alignment horizontal="center" vertical="center"/>
      <protection hidden="1"/>
    </xf>
    <xf numFmtId="49" fontId="9" fillId="0" borderId="2" xfId="3" applyNumberFormat="1" applyFont="1" applyBorder="1" applyAlignment="1" applyProtection="1">
      <alignment horizontal="left" vertical="center" shrinkToFit="1"/>
      <protection locked="0"/>
    </xf>
    <xf numFmtId="49" fontId="9" fillId="0" borderId="10" xfId="3" applyNumberFormat="1" applyFont="1" applyBorder="1" applyAlignment="1" applyProtection="1">
      <alignment horizontal="left" vertical="center" shrinkToFit="1"/>
      <protection locked="0"/>
    </xf>
    <xf numFmtId="49" fontId="9" fillId="0" borderId="3" xfId="3" applyNumberFormat="1" applyFont="1" applyBorder="1" applyAlignment="1" applyProtection="1">
      <alignment horizontal="left" vertical="center" shrinkToFit="1"/>
      <protection locked="0"/>
    </xf>
    <xf numFmtId="49" fontId="9" fillId="0" borderId="11" xfId="3" applyNumberFormat="1" applyFont="1" applyBorder="1" applyAlignment="1" applyProtection="1">
      <alignment horizontal="left" vertical="center" shrinkToFit="1"/>
      <protection locked="0"/>
    </xf>
    <xf numFmtId="0" fontId="9" fillId="6" borderId="13" xfId="1" applyFont="1" applyFill="1" applyBorder="1" applyAlignment="1" applyProtection="1">
      <alignment horizontal="center" vertical="center"/>
      <protection hidden="1"/>
    </xf>
    <xf numFmtId="0" fontId="9" fillId="6" borderId="51" xfId="1" applyFont="1" applyFill="1" applyBorder="1" applyAlignment="1" applyProtection="1">
      <alignment horizontal="center" vertical="center"/>
      <protection hidden="1"/>
    </xf>
    <xf numFmtId="0" fontId="39" fillId="0" borderId="0" xfId="1" applyFont="1" applyAlignment="1" applyProtection="1">
      <alignment shrinkToFit="1"/>
      <protection hidden="1"/>
    </xf>
    <xf numFmtId="0" fontId="40" fillId="0" borderId="0" xfId="2" applyFont="1" applyAlignment="1" applyProtection="1">
      <alignment shrinkToFit="1"/>
      <protection hidden="1"/>
    </xf>
    <xf numFmtId="0" fontId="29" fillId="6" borderId="2" xfId="2" applyFont="1" applyFill="1" applyBorder="1" applyAlignment="1" applyProtection="1">
      <alignment horizontal="center" vertical="center"/>
      <protection hidden="1"/>
    </xf>
    <xf numFmtId="0" fontId="29" fillId="6" borderId="3" xfId="2" applyFont="1" applyFill="1" applyBorder="1" applyAlignment="1" applyProtection="1">
      <alignment horizontal="center" vertical="center"/>
      <protection hidden="1"/>
    </xf>
    <xf numFmtId="0" fontId="19" fillId="0" borderId="0" xfId="2" applyFont="1" applyAlignment="1" applyProtection="1">
      <alignment horizontal="left" vertical="center" textRotation="1"/>
      <protection hidden="1"/>
    </xf>
    <xf numFmtId="0" fontId="9" fillId="6" borderId="0" xfId="1" applyFont="1" applyFill="1" applyAlignment="1" applyProtection="1">
      <alignment horizontal="distributed" vertical="center" shrinkToFit="1"/>
      <protection hidden="1"/>
    </xf>
    <xf numFmtId="0" fontId="9" fillId="6" borderId="3" xfId="1" applyFont="1" applyFill="1" applyBorder="1" applyAlignment="1" applyProtection="1">
      <alignment horizontal="distributed" vertical="center" shrinkToFit="1"/>
      <protection hidden="1"/>
    </xf>
    <xf numFmtId="0" fontId="9" fillId="6" borderId="4" xfId="1" applyFont="1" applyFill="1" applyBorder="1" applyAlignment="1" applyProtection="1">
      <alignment horizontal="distributed" vertical="center"/>
      <protection hidden="1"/>
    </xf>
    <xf numFmtId="0" fontId="9" fillId="5" borderId="41" xfId="1" applyFont="1" applyFill="1" applyBorder="1" applyAlignment="1" applyProtection="1">
      <alignment horizontal="left" vertical="top" shrinkToFit="1"/>
      <protection locked="0"/>
    </xf>
    <xf numFmtId="0" fontId="9" fillId="5" borderId="4" xfId="1" applyFont="1" applyFill="1" applyBorder="1" applyAlignment="1" applyProtection="1">
      <alignment horizontal="left" vertical="top" shrinkToFit="1"/>
      <protection locked="0"/>
    </xf>
    <xf numFmtId="0" fontId="9" fillId="5" borderId="15" xfId="1" applyFont="1" applyFill="1" applyBorder="1" applyAlignment="1" applyProtection="1">
      <alignment horizontal="left" vertical="top" shrinkToFit="1"/>
      <protection locked="0"/>
    </xf>
    <xf numFmtId="0" fontId="9" fillId="0" borderId="52" xfId="2" applyFont="1" applyBorder="1" applyAlignment="1" applyProtection="1">
      <alignment horizontal="left" vertical="center" shrinkToFit="1"/>
      <protection locked="0"/>
    </xf>
    <xf numFmtId="0" fontId="9" fillId="0" borderId="53" xfId="2" applyFont="1" applyBorder="1" applyAlignment="1" applyProtection="1">
      <alignment horizontal="left" vertical="center" shrinkToFit="1"/>
      <protection locked="0"/>
    </xf>
    <xf numFmtId="49" fontId="9" fillId="0" borderId="27" xfId="1" applyNumberFormat="1" applyFont="1" applyBorder="1" applyAlignment="1" applyProtection="1">
      <alignment horizontal="left" vertical="center" shrinkToFit="1"/>
      <protection locked="0"/>
    </xf>
    <xf numFmtId="49" fontId="9" fillId="0" borderId="33" xfId="1" applyNumberFormat="1" applyFont="1" applyBorder="1" applyAlignment="1" applyProtection="1">
      <alignment horizontal="left" vertical="center" shrinkToFit="1"/>
      <protection locked="0"/>
    </xf>
    <xf numFmtId="0" fontId="9" fillId="6" borderId="27" xfId="2" applyFont="1" applyFill="1" applyBorder="1" applyAlignment="1" applyProtection="1">
      <alignment horizontal="center" vertical="center"/>
      <protection hidden="1"/>
    </xf>
    <xf numFmtId="0" fontId="9" fillId="6" borderId="33" xfId="2" applyFont="1" applyFill="1" applyBorder="1" applyAlignment="1" applyProtection="1">
      <alignment horizontal="center" vertical="center"/>
      <protection hidden="1"/>
    </xf>
    <xf numFmtId="0" fontId="9" fillId="6" borderId="8" xfId="2" applyFont="1" applyFill="1" applyBorder="1" applyAlignment="1" applyProtection="1">
      <alignment horizontal="center" vertical="center"/>
      <protection hidden="1"/>
    </xf>
    <xf numFmtId="49" fontId="9" fillId="0" borderId="33" xfId="2" applyNumberFormat="1" applyFont="1" applyBorder="1" applyAlignment="1" applyProtection="1">
      <alignment horizontal="left" vertical="center" shrinkToFit="1"/>
      <protection locked="0"/>
    </xf>
    <xf numFmtId="49" fontId="9" fillId="0" borderId="38" xfId="2" applyNumberFormat="1" applyFont="1" applyBorder="1" applyAlignment="1" applyProtection="1">
      <alignment horizontal="left" vertical="center" shrinkToFit="1"/>
      <protection locked="0"/>
    </xf>
    <xf numFmtId="0" fontId="9" fillId="6" borderId="27" xfId="2" applyFont="1" applyFill="1" applyBorder="1" applyAlignment="1" applyProtection="1">
      <alignment horizontal="left" vertical="center" wrapText="1"/>
      <protection hidden="1"/>
    </xf>
    <xf numFmtId="0" fontId="9" fillId="6" borderId="33" xfId="2" applyFont="1" applyFill="1" applyBorder="1" applyAlignment="1" applyProtection="1">
      <alignment horizontal="left" vertical="center" wrapText="1"/>
      <protection hidden="1"/>
    </xf>
    <xf numFmtId="0" fontId="9" fillId="6" borderId="8" xfId="2" applyFont="1" applyFill="1" applyBorder="1" applyAlignment="1" applyProtection="1">
      <alignment horizontal="left" vertical="center" wrapText="1"/>
      <protection hidden="1"/>
    </xf>
    <xf numFmtId="0" fontId="9" fillId="6" borderId="34" xfId="2" applyFont="1" applyFill="1" applyBorder="1" applyAlignment="1" applyProtection="1">
      <alignment horizontal="left" vertical="center" wrapText="1"/>
      <protection hidden="1"/>
    </xf>
    <xf numFmtId="0" fontId="9" fillId="6" borderId="35" xfId="2" applyFont="1" applyFill="1" applyBorder="1" applyAlignment="1" applyProtection="1">
      <alignment horizontal="left" vertical="center" wrapText="1"/>
      <protection hidden="1"/>
    </xf>
    <xf numFmtId="0" fontId="9" fillId="6" borderId="36" xfId="2" applyFont="1" applyFill="1" applyBorder="1" applyAlignment="1" applyProtection="1">
      <alignment horizontal="left" vertical="center" wrapText="1"/>
      <protection hidden="1"/>
    </xf>
    <xf numFmtId="49" fontId="29" fillId="0" borderId="12" xfId="3" applyNumberFormat="1" applyFont="1" applyBorder="1" applyAlignment="1" applyProtection="1">
      <alignment horizontal="left" vertical="center" shrinkToFit="1"/>
      <protection locked="0"/>
    </xf>
    <xf numFmtId="49" fontId="29" fillId="0" borderId="4" xfId="3" applyNumberFormat="1" applyFont="1" applyBorder="1" applyAlignment="1" applyProtection="1">
      <alignment horizontal="left" vertical="center" shrinkToFit="1"/>
      <protection locked="0"/>
    </xf>
    <xf numFmtId="49" fontId="29" fillId="0" borderId="15" xfId="3" applyNumberFormat="1" applyFont="1" applyBorder="1" applyAlignment="1" applyProtection="1">
      <alignment horizontal="left" vertical="center" shrinkToFit="1"/>
      <protection locked="0"/>
    </xf>
    <xf numFmtId="0" fontId="9" fillId="6" borderId="39" xfId="1" applyFont="1" applyFill="1" applyBorder="1" applyAlignment="1" applyProtection="1">
      <alignment horizontal="center" vertical="center"/>
      <protection hidden="1"/>
    </xf>
    <xf numFmtId="0" fontId="9" fillId="6" borderId="0" xfId="1" applyFont="1" applyFill="1" applyAlignment="1" applyProtection="1">
      <alignment horizontal="center" vertical="center"/>
      <protection hidden="1"/>
    </xf>
    <xf numFmtId="0" fontId="9" fillId="6" borderId="40" xfId="1" applyFont="1" applyFill="1" applyBorder="1" applyAlignment="1" applyProtection="1">
      <alignment horizontal="center" vertical="center"/>
      <protection hidden="1"/>
    </xf>
    <xf numFmtId="0" fontId="9" fillId="6" borderId="41" xfId="1" applyFont="1" applyFill="1" applyBorder="1" applyAlignment="1" applyProtection="1">
      <alignment horizontal="center" vertical="center"/>
      <protection hidden="1"/>
    </xf>
    <xf numFmtId="0" fontId="9" fillId="6" borderId="4" xfId="1" applyFont="1" applyFill="1" applyBorder="1" applyAlignment="1" applyProtection="1">
      <alignment horizontal="center" vertical="center"/>
      <protection hidden="1"/>
    </xf>
    <xf numFmtId="0" fontId="9" fillId="6" borderId="42" xfId="1" applyFont="1" applyFill="1" applyBorder="1" applyAlignment="1" applyProtection="1">
      <alignment horizontal="center" vertical="center"/>
      <protection hidden="1"/>
    </xf>
    <xf numFmtId="0" fontId="9" fillId="6" borderId="1" xfId="1" applyFont="1" applyFill="1" applyBorder="1" applyAlignment="1" applyProtection="1">
      <alignment horizontal="center" vertical="center"/>
      <protection hidden="1"/>
    </xf>
    <xf numFmtId="0" fontId="9" fillId="6" borderId="2" xfId="1" applyFont="1" applyFill="1" applyBorder="1" applyAlignment="1" applyProtection="1">
      <alignment horizontal="center" vertical="center"/>
      <protection hidden="1"/>
    </xf>
    <xf numFmtId="49" fontId="9" fillId="0" borderId="13" xfId="1" applyNumberFormat="1" applyFont="1" applyBorder="1" applyAlignment="1" applyProtection="1">
      <alignment horizontal="center" vertical="center" shrinkToFit="1"/>
      <protection locked="0"/>
    </xf>
    <xf numFmtId="49" fontId="9" fillId="0" borderId="51" xfId="1" applyNumberFormat="1" applyFont="1" applyBorder="1" applyAlignment="1" applyProtection="1">
      <alignment horizontal="center" vertical="center" shrinkToFit="1"/>
      <protection locked="0"/>
    </xf>
    <xf numFmtId="0" fontId="9" fillId="0" borderId="6" xfId="1" applyFont="1" applyBorder="1" applyAlignment="1" applyProtection="1">
      <alignment horizontal="left" vertical="center"/>
      <protection hidden="1"/>
    </xf>
    <xf numFmtId="0" fontId="9" fillId="0" borderId="17" xfId="1" applyFont="1" applyBorder="1" applyAlignment="1" applyProtection="1">
      <alignment horizontal="left" vertical="center"/>
      <protection hidden="1"/>
    </xf>
    <xf numFmtId="0" fontId="9" fillId="6" borderId="9" xfId="2" applyFont="1" applyFill="1" applyBorder="1" applyAlignment="1" applyProtection="1">
      <alignment horizontal="center" vertical="center"/>
      <protection hidden="1"/>
    </xf>
    <xf numFmtId="0" fontId="9" fillId="6" borderId="7" xfId="1" applyFont="1" applyFill="1" applyBorder="1" applyAlignment="1" applyProtection="1">
      <alignment horizontal="center" vertical="center"/>
      <protection hidden="1"/>
    </xf>
    <xf numFmtId="49" fontId="9" fillId="0" borderId="2" xfId="3" applyNumberFormat="1" applyFont="1" applyBorder="1" applyAlignment="1" applyProtection="1">
      <alignment horizontal="center" vertical="center" shrinkToFit="1"/>
      <protection locked="0"/>
    </xf>
    <xf numFmtId="49" fontId="9" fillId="0" borderId="10" xfId="3" applyNumberFormat="1" applyFont="1" applyBorder="1" applyAlignment="1" applyProtection="1">
      <alignment horizontal="center" vertical="center" shrinkToFit="1"/>
      <protection locked="0"/>
    </xf>
    <xf numFmtId="49" fontId="9" fillId="0" borderId="3" xfId="3" applyNumberFormat="1" applyFont="1" applyBorder="1" applyAlignment="1" applyProtection="1">
      <alignment horizontal="center" vertical="center" shrinkToFit="1"/>
      <protection locked="0"/>
    </xf>
    <xf numFmtId="49" fontId="9" fillId="0" borderId="11" xfId="3" applyNumberFormat="1" applyFont="1" applyBorder="1" applyAlignment="1" applyProtection="1">
      <alignment horizontal="center" vertical="center" shrinkToFit="1"/>
      <protection locked="0"/>
    </xf>
    <xf numFmtId="49" fontId="29" fillId="0" borderId="2" xfId="3" applyNumberFormat="1" applyFont="1" applyBorder="1" applyAlignment="1" applyProtection="1">
      <alignment horizontal="right" vertical="center" shrinkToFit="1"/>
      <protection locked="0"/>
    </xf>
    <xf numFmtId="49" fontId="29" fillId="0" borderId="10" xfId="3" applyNumberFormat="1" applyFont="1" applyBorder="1" applyAlignment="1" applyProtection="1">
      <alignment horizontal="right" vertical="center" shrinkToFit="1"/>
      <protection locked="0"/>
    </xf>
    <xf numFmtId="49" fontId="29" fillId="0" borderId="3" xfId="3" applyNumberFormat="1" applyFont="1" applyBorder="1" applyAlignment="1" applyProtection="1">
      <alignment horizontal="left" vertical="center" shrinkToFit="1"/>
      <protection locked="0"/>
    </xf>
    <xf numFmtId="49" fontId="29" fillId="0" borderId="11" xfId="3" applyNumberFormat="1" applyFont="1" applyBorder="1" applyAlignment="1" applyProtection="1">
      <alignment horizontal="left" vertical="center" shrinkToFit="1"/>
      <protection locked="0"/>
    </xf>
    <xf numFmtId="49" fontId="29" fillId="0" borderId="2" xfId="3" applyNumberFormat="1" applyFont="1" applyBorder="1" applyAlignment="1" applyProtection="1">
      <alignment horizontal="left" vertical="center" shrinkToFit="1"/>
      <protection locked="0"/>
    </xf>
    <xf numFmtId="49" fontId="29" fillId="0" borderId="3" xfId="3" applyNumberFormat="1" applyFont="1" applyBorder="1" applyAlignment="1" applyProtection="1">
      <alignment horizontal="center" vertical="center" shrinkToFit="1"/>
      <protection locked="0"/>
    </xf>
    <xf numFmtId="0" fontId="23" fillId="0" borderId="0" xfId="1" applyFont="1" applyAlignment="1" applyProtection="1">
      <alignment horizontal="left" vertical="center"/>
      <protection hidden="1"/>
    </xf>
    <xf numFmtId="0" fontId="9" fillId="6" borderId="50" xfId="1" applyFont="1" applyFill="1" applyBorder="1" applyAlignment="1" applyProtection="1">
      <alignment horizontal="center" vertical="center"/>
      <protection hidden="1"/>
    </xf>
    <xf numFmtId="0" fontId="9" fillId="6" borderId="56" xfId="1" applyFont="1" applyFill="1" applyBorder="1" applyAlignment="1" applyProtection="1">
      <alignment horizontal="center" vertical="center"/>
      <protection hidden="1"/>
    </xf>
    <xf numFmtId="0" fontId="9" fillId="6" borderId="3" xfId="1" applyFont="1" applyFill="1" applyBorder="1" applyAlignment="1" applyProtection="1">
      <alignment horizontal="center" vertical="center"/>
      <protection hidden="1"/>
    </xf>
    <xf numFmtId="0" fontId="9" fillId="6" borderId="57" xfId="1" applyFont="1" applyFill="1" applyBorder="1" applyAlignment="1" applyProtection="1">
      <alignment horizontal="center" vertical="center"/>
      <protection hidden="1"/>
    </xf>
    <xf numFmtId="0" fontId="9" fillId="6" borderId="1" xfId="2" applyFont="1" applyFill="1" applyBorder="1" applyAlignment="1" applyProtection="1">
      <alignment horizontal="center" vertical="center"/>
      <protection hidden="1"/>
    </xf>
    <xf numFmtId="0" fontId="9" fillId="6" borderId="2" xfId="2" applyFont="1" applyFill="1" applyBorder="1" applyAlignment="1" applyProtection="1">
      <alignment horizontal="center" vertical="center"/>
      <protection hidden="1"/>
    </xf>
    <xf numFmtId="0" fontId="9" fillId="6" borderId="50" xfId="2" applyFont="1" applyFill="1" applyBorder="1" applyAlignment="1" applyProtection="1">
      <alignment horizontal="center" vertical="center"/>
      <protection hidden="1"/>
    </xf>
    <xf numFmtId="0" fontId="9" fillId="6" borderId="39" xfId="2" applyFont="1" applyFill="1" applyBorder="1" applyAlignment="1" applyProtection="1">
      <alignment horizontal="center" vertical="center"/>
      <protection hidden="1"/>
    </xf>
    <xf numFmtId="0" fontId="9" fillId="6" borderId="0" xfId="2" applyFont="1" applyFill="1" applyAlignment="1" applyProtection="1">
      <alignment horizontal="center" vertical="center"/>
      <protection hidden="1"/>
    </xf>
    <xf numFmtId="0" fontId="9" fillId="6" borderId="40" xfId="2" applyFont="1" applyFill="1" applyBorder="1" applyAlignment="1" applyProtection="1">
      <alignment horizontal="center" vertical="center"/>
      <protection hidden="1"/>
    </xf>
    <xf numFmtId="0" fontId="9" fillId="6" borderId="56" xfId="2" applyFont="1" applyFill="1" applyBorder="1" applyAlignment="1" applyProtection="1">
      <alignment horizontal="center" vertical="center"/>
      <protection hidden="1"/>
    </xf>
    <xf numFmtId="0" fontId="9" fillId="6" borderId="3" xfId="2" applyFont="1" applyFill="1" applyBorder="1" applyAlignment="1" applyProtection="1">
      <alignment horizontal="center" vertical="center"/>
      <protection hidden="1"/>
    </xf>
    <xf numFmtId="0" fontId="9" fillId="6" borderId="57" xfId="2" applyFont="1" applyFill="1" applyBorder="1" applyAlignment="1" applyProtection="1">
      <alignment horizontal="center" vertical="center"/>
      <protection hidden="1"/>
    </xf>
    <xf numFmtId="0" fontId="31" fillId="6" borderId="30" xfId="1" applyFont="1" applyFill="1" applyBorder="1" applyAlignment="1" applyProtection="1">
      <alignment horizontal="center" vertical="center"/>
      <protection hidden="1"/>
    </xf>
    <xf numFmtId="0" fontId="31" fillId="6" borderId="31" xfId="1" applyFont="1" applyFill="1" applyBorder="1" applyAlignment="1" applyProtection="1">
      <alignment horizontal="center" vertical="center"/>
      <protection hidden="1"/>
    </xf>
    <xf numFmtId="0" fontId="31" fillId="6" borderId="32" xfId="1" applyFont="1" applyFill="1" applyBorder="1" applyAlignment="1" applyProtection="1">
      <alignment horizontal="center" vertical="center"/>
      <protection hidden="1"/>
    </xf>
    <xf numFmtId="0" fontId="16" fillId="0" borderId="31" xfId="2" applyFont="1" applyBorder="1" applyAlignment="1" applyProtection="1">
      <alignment horizontal="left" vertical="center" shrinkToFit="1"/>
      <protection locked="0" hidden="1"/>
    </xf>
    <xf numFmtId="0" fontId="16" fillId="0" borderId="59" xfId="2" applyFont="1" applyBorder="1" applyAlignment="1" applyProtection="1">
      <alignment horizontal="left" vertical="center" shrinkToFit="1"/>
      <protection locked="0" hidden="1"/>
    </xf>
    <xf numFmtId="0" fontId="9" fillId="6" borderId="31" xfId="1" applyFont="1" applyFill="1" applyBorder="1" applyAlignment="1" applyProtection="1">
      <alignment horizontal="distributed" vertical="center" shrinkToFit="1"/>
      <protection hidden="1"/>
    </xf>
    <xf numFmtId="49" fontId="9" fillId="0" borderId="16" xfId="1" applyNumberFormat="1" applyFont="1" applyBorder="1" applyAlignment="1" applyProtection="1">
      <alignment horizontal="left" vertical="center" shrinkToFit="1"/>
      <protection locked="0"/>
    </xf>
    <xf numFmtId="49" fontId="9" fillId="0" borderId="28" xfId="2" applyNumberFormat="1" applyFont="1" applyBorder="1" applyAlignment="1" applyProtection="1">
      <alignment horizontal="left" vertical="center" shrinkToFit="1"/>
      <protection locked="0"/>
    </xf>
    <xf numFmtId="49" fontId="9" fillId="0" borderId="29" xfId="2" applyNumberFormat="1" applyFont="1" applyBorder="1" applyAlignment="1" applyProtection="1">
      <alignment horizontal="left" vertical="center" shrinkToFit="1"/>
      <protection locked="0"/>
    </xf>
    <xf numFmtId="49" fontId="9" fillId="0" borderId="9" xfId="1" applyNumberFormat="1" applyFont="1" applyBorder="1" applyAlignment="1" applyProtection="1">
      <alignment horizontal="left" vertical="center" shrinkToFit="1"/>
      <protection locked="0"/>
    </xf>
    <xf numFmtId="0" fontId="26" fillId="0" borderId="0" xfId="1" applyFont="1" applyAlignment="1" applyProtection="1">
      <alignment horizontal="center" vertical="center"/>
      <protection hidden="1"/>
    </xf>
    <xf numFmtId="0" fontId="9" fillId="6" borderId="5" xfId="1" applyFont="1" applyFill="1" applyBorder="1" applyAlignment="1" applyProtection="1">
      <alignment horizontal="center" vertical="center" textRotation="255"/>
      <protection hidden="1"/>
    </xf>
    <xf numFmtId="0" fontId="9" fillId="6" borderId="6" xfId="2" applyFont="1" applyFill="1" applyBorder="1" applyAlignment="1" applyProtection="1">
      <alignment horizontal="center" vertical="center" textRotation="255"/>
      <protection hidden="1"/>
    </xf>
    <xf numFmtId="0" fontId="9" fillId="6" borderId="0" xfId="2" applyFont="1" applyFill="1" applyAlignment="1" applyProtection="1">
      <alignment horizontal="center" vertical="center" textRotation="255"/>
      <protection hidden="1"/>
    </xf>
    <xf numFmtId="0" fontId="9" fillId="6" borderId="4" xfId="2" applyFont="1" applyFill="1" applyBorder="1" applyAlignment="1" applyProtection="1">
      <alignment horizontal="center" vertical="center" textRotation="255"/>
      <protection hidden="1"/>
    </xf>
    <xf numFmtId="0" fontId="30" fillId="0" borderId="0" xfId="1" applyFont="1" applyAlignment="1">
      <alignment horizontal="left"/>
    </xf>
    <xf numFmtId="0" fontId="30" fillId="0" borderId="4" xfId="1" applyFont="1" applyBorder="1" applyAlignment="1">
      <alignment horizontal="left"/>
    </xf>
    <xf numFmtId="0" fontId="28" fillId="0" borderId="0" xfId="1" applyFont="1" applyAlignment="1" applyProtection="1">
      <alignment horizontal="left" vertical="top"/>
      <protection hidden="1"/>
    </xf>
    <xf numFmtId="49" fontId="9" fillId="0" borderId="2" xfId="5" applyNumberFormat="1" applyFont="1" applyBorder="1" applyAlignment="1" applyProtection="1">
      <alignment horizontal="left" vertical="center" shrinkToFit="1"/>
      <protection locked="0"/>
    </xf>
    <xf numFmtId="49" fontId="9" fillId="0" borderId="10" xfId="5" applyNumberFormat="1" applyFont="1" applyBorder="1" applyAlignment="1" applyProtection="1">
      <alignment horizontal="left" vertical="center" shrinkToFit="1"/>
      <protection locked="0"/>
    </xf>
    <xf numFmtId="49" fontId="9" fillId="0" borderId="3" xfId="5" applyNumberFormat="1" applyFont="1" applyBorder="1" applyAlignment="1" applyProtection="1">
      <alignment horizontal="left" vertical="center" shrinkToFit="1"/>
      <protection locked="0"/>
    </xf>
    <xf numFmtId="49" fontId="9" fillId="0" borderId="11" xfId="5" applyNumberFormat="1" applyFont="1" applyBorder="1" applyAlignment="1" applyProtection="1">
      <alignment horizontal="left" vertical="center" shrinkToFit="1"/>
      <protection locked="0"/>
    </xf>
    <xf numFmtId="49" fontId="42" fillId="0" borderId="2" xfId="5" applyNumberFormat="1" applyFont="1" applyBorder="1" applyAlignment="1" applyProtection="1">
      <alignment horizontal="left" vertical="center" shrinkToFit="1"/>
      <protection locked="0"/>
    </xf>
    <xf numFmtId="49" fontId="42" fillId="0" borderId="10" xfId="5" applyNumberFormat="1" applyFont="1" applyBorder="1" applyAlignment="1" applyProtection="1">
      <alignment horizontal="left" vertical="center" shrinkToFit="1"/>
      <protection locked="0"/>
    </xf>
    <xf numFmtId="49" fontId="42" fillId="0" borderId="3" xfId="5" applyNumberFormat="1" applyFont="1" applyBorder="1" applyAlignment="1" applyProtection="1">
      <alignment horizontal="left" vertical="center" shrinkToFit="1"/>
      <protection locked="0"/>
    </xf>
    <xf numFmtId="49" fontId="42" fillId="0" borderId="11" xfId="5" applyNumberFormat="1" applyFont="1" applyBorder="1" applyAlignment="1" applyProtection="1">
      <alignment horizontal="left" vertical="center" shrinkToFit="1"/>
      <protection locked="0"/>
    </xf>
    <xf numFmtId="49" fontId="9" fillId="0" borderId="2" xfId="5" applyNumberFormat="1" applyFont="1" applyBorder="1" applyAlignment="1" applyProtection="1">
      <alignment horizontal="center" vertical="center" shrinkToFit="1"/>
      <protection locked="0"/>
    </xf>
    <xf numFmtId="49" fontId="9" fillId="0" borderId="10" xfId="5" applyNumberFormat="1" applyFont="1" applyBorder="1" applyAlignment="1" applyProtection="1">
      <alignment horizontal="center" vertical="center" shrinkToFit="1"/>
      <protection locked="0"/>
    </xf>
    <xf numFmtId="49" fontId="9" fillId="0" borderId="3" xfId="5" applyNumberFormat="1" applyFont="1" applyBorder="1" applyAlignment="1" applyProtection="1">
      <alignment horizontal="center" vertical="center" shrinkToFit="1"/>
      <protection locked="0"/>
    </xf>
    <xf numFmtId="49" fontId="9" fillId="0" borderId="11" xfId="5" applyNumberFormat="1" applyFont="1" applyBorder="1" applyAlignment="1" applyProtection="1">
      <alignment horizontal="center" vertical="center" shrinkToFit="1"/>
      <protection locked="0"/>
    </xf>
    <xf numFmtId="49" fontId="29" fillId="0" borderId="3" xfId="5" applyNumberFormat="1" applyFont="1" applyBorder="1" applyAlignment="1" applyProtection="1">
      <alignment horizontal="left" vertical="center" shrinkToFit="1"/>
      <protection locked="0"/>
    </xf>
    <xf numFmtId="49" fontId="29" fillId="0" borderId="3" xfId="5" applyNumberFormat="1" applyFont="1" applyBorder="1" applyAlignment="1" applyProtection="1">
      <alignment horizontal="center" vertical="center" shrinkToFit="1"/>
      <protection locked="0"/>
    </xf>
    <xf numFmtId="49" fontId="29" fillId="0" borderId="11" xfId="5" applyNumberFormat="1" applyFont="1" applyBorder="1" applyAlignment="1" applyProtection="1">
      <alignment horizontal="left" vertical="center" shrinkToFit="1"/>
      <protection locked="0"/>
    </xf>
    <xf numFmtId="49" fontId="29" fillId="0" borderId="2" xfId="5" applyNumberFormat="1" applyFont="1" applyBorder="1" applyAlignment="1" applyProtection="1">
      <alignment horizontal="left" vertical="center" shrinkToFit="1"/>
      <protection locked="0"/>
    </xf>
    <xf numFmtId="49" fontId="29" fillId="0" borderId="2" xfId="5" applyNumberFormat="1" applyFont="1" applyBorder="1" applyAlignment="1" applyProtection="1">
      <alignment horizontal="right" vertical="center" shrinkToFit="1"/>
      <protection locked="0"/>
    </xf>
    <xf numFmtId="49" fontId="29" fillId="0" borderId="10" xfId="5" applyNumberFormat="1" applyFont="1" applyBorder="1" applyAlignment="1" applyProtection="1">
      <alignment horizontal="right" vertical="center" shrinkToFit="1"/>
      <protection locked="0"/>
    </xf>
    <xf numFmtId="49" fontId="29" fillId="0" borderId="0" xfId="5" applyNumberFormat="1" applyFont="1" applyAlignment="1" applyProtection="1">
      <alignment horizontal="left" vertical="center" shrinkToFit="1"/>
      <protection locked="0"/>
    </xf>
    <xf numFmtId="0" fontId="43" fillId="0" borderId="1" xfId="0" applyFont="1" applyBorder="1">
      <alignment vertical="center"/>
    </xf>
    <xf numFmtId="0" fontId="43" fillId="0" borderId="2" xfId="0" applyFont="1" applyBorder="1">
      <alignment vertical="center"/>
    </xf>
    <xf numFmtId="0" fontId="43" fillId="0" borderId="10" xfId="0" applyFont="1" applyBorder="1">
      <alignment vertical="center"/>
    </xf>
    <xf numFmtId="0" fontId="43" fillId="0" borderId="41" xfId="0" applyFont="1" applyBorder="1">
      <alignment vertical="center"/>
    </xf>
    <xf numFmtId="0" fontId="43" fillId="0" borderId="4" xfId="0" applyFont="1" applyBorder="1">
      <alignment vertical="center"/>
    </xf>
    <xf numFmtId="0" fontId="43" fillId="0" borderId="15" xfId="0" applyFont="1" applyBorder="1">
      <alignment vertical="center"/>
    </xf>
    <xf numFmtId="0" fontId="44" fillId="0" borderId="31" xfId="2" applyFont="1" applyBorder="1" applyAlignment="1" applyProtection="1">
      <alignment horizontal="center" vertical="center" shrinkToFit="1"/>
      <protection locked="0" hidden="1"/>
    </xf>
    <xf numFmtId="0" fontId="44" fillId="0" borderId="59" xfId="2" applyFont="1" applyBorder="1" applyAlignment="1" applyProtection="1">
      <alignment horizontal="center" vertical="center" shrinkToFit="1"/>
      <protection locked="0" hidden="1"/>
    </xf>
    <xf numFmtId="49" fontId="34" fillId="0" borderId="2" xfId="5" applyNumberFormat="1" applyFont="1" applyBorder="1" applyAlignment="1" applyProtection="1">
      <alignment horizontal="left" vertical="center"/>
      <protection hidden="1"/>
    </xf>
    <xf numFmtId="49" fontId="34" fillId="0" borderId="3" xfId="5" applyNumberFormat="1" applyFont="1" applyBorder="1" applyAlignment="1" applyProtection="1">
      <alignment horizontal="left" vertical="center"/>
      <protection hidden="1"/>
    </xf>
    <xf numFmtId="49" fontId="16" fillId="0" borderId="2" xfId="5" applyNumberFormat="1" applyFont="1" applyBorder="1" applyAlignment="1" applyProtection="1">
      <alignment horizontal="left" vertical="center" shrinkToFit="1"/>
      <protection locked="0"/>
    </xf>
    <xf numFmtId="49" fontId="16" fillId="0" borderId="10" xfId="5" applyNumberFormat="1" applyFont="1" applyBorder="1" applyAlignment="1" applyProtection="1">
      <alignment horizontal="left" vertical="center" shrinkToFit="1"/>
      <protection locked="0"/>
    </xf>
    <xf numFmtId="49" fontId="16" fillId="0" borderId="3" xfId="5" applyNumberFormat="1" applyFont="1" applyBorder="1" applyAlignment="1" applyProtection="1">
      <alignment horizontal="left" vertical="center" shrinkToFit="1"/>
      <protection locked="0"/>
    </xf>
    <xf numFmtId="49" fontId="16" fillId="0" borderId="11" xfId="5" applyNumberFormat="1" applyFont="1" applyBorder="1" applyAlignment="1" applyProtection="1">
      <alignment horizontal="left" vertical="center" shrinkToFit="1"/>
      <protection locked="0"/>
    </xf>
    <xf numFmtId="49" fontId="42" fillId="0" borderId="13" xfId="1" applyNumberFormat="1" applyFont="1" applyBorder="1" applyAlignment="1" applyProtection="1">
      <alignment horizontal="center" vertical="center" shrinkToFit="1"/>
      <protection locked="0"/>
    </xf>
    <xf numFmtId="49" fontId="42" fillId="0" borderId="51" xfId="1" applyNumberFormat="1" applyFont="1" applyBorder="1" applyAlignment="1" applyProtection="1">
      <alignment horizontal="center" vertical="center" shrinkToFit="1"/>
      <protection locked="0"/>
    </xf>
    <xf numFmtId="49" fontId="42" fillId="0" borderId="2" xfId="1" applyNumberFormat="1" applyFont="1" applyBorder="1" applyAlignment="1" applyProtection="1">
      <alignment horizontal="center" vertical="center" shrinkToFit="1"/>
      <protection locked="0"/>
    </xf>
    <xf numFmtId="49" fontId="42" fillId="0" borderId="50" xfId="1" applyNumberFormat="1" applyFont="1" applyBorder="1" applyAlignment="1" applyProtection="1">
      <alignment horizontal="center" vertical="center" shrinkToFit="1"/>
      <protection locked="0"/>
    </xf>
    <xf numFmtId="49" fontId="42" fillId="0" borderId="4" xfId="1" applyNumberFormat="1" applyFont="1" applyBorder="1" applyAlignment="1" applyProtection="1">
      <alignment horizontal="center" vertical="center" shrinkToFit="1"/>
      <protection locked="0"/>
    </xf>
    <xf numFmtId="49" fontId="42" fillId="0" borderId="42" xfId="1" applyNumberFormat="1" applyFont="1" applyBorder="1" applyAlignment="1" applyProtection="1">
      <alignment horizontal="center" vertical="center" shrinkToFit="1"/>
      <protection locked="0"/>
    </xf>
    <xf numFmtId="49" fontId="42" fillId="0" borderId="27" xfId="1" applyNumberFormat="1" applyFont="1" applyBorder="1" applyAlignment="1" applyProtection="1">
      <alignment horizontal="left" vertical="center" shrinkToFit="1"/>
      <protection locked="0"/>
    </xf>
    <xf numFmtId="49" fontId="42" fillId="0" borderId="33" xfId="1" applyNumberFormat="1" applyFont="1" applyBorder="1" applyAlignment="1" applyProtection="1">
      <alignment horizontal="left" vertical="center" shrinkToFit="1"/>
      <protection locked="0"/>
    </xf>
    <xf numFmtId="49" fontId="42" fillId="0" borderId="33" xfId="2" applyNumberFormat="1" applyFont="1" applyBorder="1" applyAlignment="1" applyProtection="1">
      <alignment horizontal="left" vertical="center" shrinkToFit="1"/>
      <protection locked="0"/>
    </xf>
    <xf numFmtId="49" fontId="42" fillId="0" borderId="38" xfId="2" applyNumberFormat="1" applyFont="1" applyBorder="1" applyAlignment="1" applyProtection="1">
      <alignment horizontal="left" vertical="center" shrinkToFit="1"/>
      <protection locked="0"/>
    </xf>
    <xf numFmtId="49" fontId="42" fillId="0" borderId="16" xfId="1" applyNumberFormat="1" applyFont="1" applyBorder="1" applyAlignment="1" applyProtection="1">
      <alignment horizontal="left" vertical="center" shrinkToFit="1"/>
      <protection locked="0"/>
    </xf>
    <xf numFmtId="49" fontId="42" fillId="0" borderId="28" xfId="2" applyNumberFormat="1" applyFont="1" applyBorder="1" applyAlignment="1" applyProtection="1">
      <alignment horizontal="left" vertical="center" shrinkToFit="1"/>
      <protection locked="0"/>
    </xf>
    <xf numFmtId="49" fontId="42" fillId="0" borderId="29" xfId="2" applyNumberFormat="1" applyFont="1" applyBorder="1" applyAlignment="1" applyProtection="1">
      <alignment horizontal="left" vertical="center" shrinkToFit="1"/>
      <protection locked="0"/>
    </xf>
    <xf numFmtId="49" fontId="42" fillId="0" borderId="9" xfId="1" applyNumberFormat="1" applyFont="1" applyBorder="1" applyAlignment="1" applyProtection="1">
      <alignment horizontal="left" vertical="center" shrinkToFit="1"/>
      <protection locked="0"/>
    </xf>
    <xf numFmtId="49" fontId="42" fillId="0" borderId="9" xfId="2" applyNumberFormat="1" applyFont="1" applyBorder="1" applyAlignment="1" applyProtection="1">
      <alignment horizontal="left" vertical="center" shrinkToFit="1"/>
      <protection locked="0"/>
    </xf>
    <xf numFmtId="49" fontId="42" fillId="0" borderId="37" xfId="2" applyNumberFormat="1" applyFont="1" applyBorder="1" applyAlignment="1" applyProtection="1">
      <alignment horizontal="left" vertical="center" shrinkToFit="1"/>
      <protection locked="0"/>
    </xf>
    <xf numFmtId="49" fontId="42" fillId="0" borderId="60" xfId="2" applyNumberFormat="1" applyFont="1" applyBorder="1" applyAlignment="1" applyProtection="1">
      <alignment horizontal="center" vertical="center" shrinkToFit="1"/>
      <protection locked="0"/>
    </xf>
    <xf numFmtId="49" fontId="42" fillId="0" borderId="2" xfId="2" applyNumberFormat="1" applyFont="1" applyBorder="1" applyAlignment="1">
      <alignment horizontal="center" vertical="center" shrinkToFit="1"/>
    </xf>
    <xf numFmtId="49" fontId="42" fillId="0" borderId="10" xfId="2" applyNumberFormat="1" applyFont="1" applyBorder="1" applyAlignment="1">
      <alignment horizontal="center" vertical="center" shrinkToFit="1"/>
    </xf>
    <xf numFmtId="49" fontId="42" fillId="0" borderId="52" xfId="2" applyNumberFormat="1" applyFont="1" applyBorder="1" applyAlignment="1" applyProtection="1">
      <alignment horizontal="left" vertical="center" shrinkToFit="1"/>
      <protection locked="0"/>
    </xf>
    <xf numFmtId="49" fontId="42" fillId="0" borderId="53" xfId="2" applyNumberFormat="1" applyFont="1" applyBorder="1" applyAlignment="1" applyProtection="1">
      <alignment horizontal="left" vertical="center" shrinkToFit="1"/>
      <protection locked="0"/>
    </xf>
    <xf numFmtId="0" fontId="10" fillId="0" borderId="45" xfId="0" applyFont="1" applyBorder="1" applyAlignment="1">
      <alignment horizontal="center" vertical="center"/>
    </xf>
    <xf numFmtId="0" fontId="10" fillId="0" borderId="49" xfId="0" applyFont="1" applyBorder="1" applyAlignment="1">
      <alignment horizontal="center" vertical="center"/>
    </xf>
    <xf numFmtId="0" fontId="10" fillId="0" borderId="48" xfId="0" applyFont="1" applyBorder="1" applyAlignment="1">
      <alignment horizontal="center" vertical="center"/>
    </xf>
    <xf numFmtId="0" fontId="10" fillId="8" borderId="45" xfId="0" applyFont="1" applyFill="1" applyBorder="1" applyAlignment="1">
      <alignment horizontal="center" vertical="center"/>
    </xf>
    <xf numFmtId="0" fontId="14" fillId="4" borderId="43" xfId="3" applyFont="1" applyFill="1" applyBorder="1" applyAlignment="1">
      <alignment horizontal="center" vertical="center"/>
    </xf>
    <xf numFmtId="0" fontId="14" fillId="4" borderId="44" xfId="3" applyFont="1" applyFill="1" applyBorder="1" applyAlignment="1">
      <alignment horizontal="center" vertical="center"/>
    </xf>
    <xf numFmtId="0" fontId="17" fillId="0" borderId="46" xfId="3" applyFont="1" applyBorder="1" applyAlignment="1">
      <alignment horizontal="left" vertical="top" wrapText="1"/>
    </xf>
    <xf numFmtId="0" fontId="17" fillId="0" borderId="44" xfId="3" applyFont="1" applyBorder="1" applyAlignment="1">
      <alignment horizontal="left" vertical="top" wrapText="1"/>
    </xf>
  </cellXfs>
  <cellStyles count="6">
    <cellStyle name="標準" xfId="0" builtinId="0"/>
    <cellStyle name="標準 2" xfId="3" xr:uid="{00000000-0005-0000-0000-000002000000}"/>
    <cellStyle name="標準 2 2" xfId="5" xr:uid="{EA43181F-EEB1-40E0-964C-B760F14C0AB6}"/>
    <cellStyle name="標準 3 2" xfId="1" xr:uid="{00000000-0005-0000-0000-000003000000}"/>
    <cellStyle name="標準 3 3" xfId="4" xr:uid="{00000000-0005-0000-0000-000004000000}"/>
    <cellStyle name="標準 8" xfId="2" xr:uid="{00000000-0005-0000-0000-000005000000}"/>
  </cellStyles>
  <dxfs count="50">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0"/>
        </patternFill>
      </fill>
    </dxf>
    <dxf>
      <fill>
        <patternFill>
          <bgColor theme="0" tint="-0.14996795556505021"/>
        </patternFill>
      </fill>
    </dxf>
    <dxf>
      <fill>
        <patternFill>
          <bgColor theme="7" tint="0.7999816888943144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データ取込!$D$7" lockText="1" noThreeD="1"/>
</file>

<file path=xl/ctrlProps/ctrlProp11.xml><?xml version="1.0" encoding="utf-8"?>
<formControlPr xmlns="http://schemas.microsoft.com/office/spreadsheetml/2009/9/main" objectType="CheckBox" fmlaLink="データ取込!$D$8" lockText="1" noThreeD="1"/>
</file>

<file path=xl/ctrlProps/ctrlProp12.xml><?xml version="1.0" encoding="utf-8"?>
<formControlPr xmlns="http://schemas.microsoft.com/office/spreadsheetml/2009/9/main" objectType="CheckBox" fmlaLink="データ取込!$D$13" lockText="1" noThreeD="1"/>
</file>

<file path=xl/ctrlProps/ctrlProp13.xml><?xml version="1.0" encoding="utf-8"?>
<formControlPr xmlns="http://schemas.microsoft.com/office/spreadsheetml/2009/9/main" objectType="CheckBox" fmlaLink="データ取込!$D$11" lockText="1" noThreeD="1"/>
</file>

<file path=xl/ctrlProps/ctrlProp14.xml><?xml version="1.0" encoding="utf-8"?>
<formControlPr xmlns="http://schemas.microsoft.com/office/spreadsheetml/2009/9/main" objectType="CheckBox" fmlaLink="データ取込!$D$9" lockText="1" noThreeD="1"/>
</file>

<file path=xl/ctrlProps/ctrlProp15.xml><?xml version="1.0" encoding="utf-8"?>
<formControlPr xmlns="http://schemas.microsoft.com/office/spreadsheetml/2009/9/main" objectType="CheckBox" fmlaLink="データ取込!$D$12" lockText="1" noThreeD="1"/>
</file>

<file path=xl/ctrlProps/ctrlProp16.xml><?xml version="1.0" encoding="utf-8"?>
<formControlPr xmlns="http://schemas.microsoft.com/office/spreadsheetml/2009/9/main" objectType="CheckBox" fmlaLink="データ取込!$D$10"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データ取込!$D$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データ取込!$D$4" lockText="1" noThreeD="1"/>
</file>

<file path=xl/ctrlProps/ctrlProp8.xml><?xml version="1.0" encoding="utf-8"?>
<formControlPr xmlns="http://schemas.microsoft.com/office/spreadsheetml/2009/9/main" objectType="CheckBox" fmlaLink="データ取込!$D$5" lockText="1" noThreeD="1"/>
</file>

<file path=xl/ctrlProps/ctrlProp9.xml><?xml version="1.0" encoding="utf-8"?>
<formControlPr xmlns="http://schemas.microsoft.com/office/spreadsheetml/2009/9/main" objectType="CheckBox" fmlaLink="データ取込!$D$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29</xdr:row>
          <xdr:rowOff>99060</xdr:rowOff>
        </xdr:from>
        <xdr:to>
          <xdr:col>20</xdr:col>
          <xdr:colOff>38100</xdr:colOff>
          <xdr:row>30</xdr:row>
          <xdr:rowOff>175260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46</xdr:row>
          <xdr:rowOff>0</xdr:rowOff>
        </xdr:from>
        <xdr:to>
          <xdr:col>31</xdr:col>
          <xdr:colOff>137160</xdr:colOff>
          <xdr:row>48</xdr:row>
          <xdr:rowOff>45720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46</xdr:row>
          <xdr:rowOff>0</xdr:rowOff>
        </xdr:from>
        <xdr:to>
          <xdr:col>38</xdr:col>
          <xdr:colOff>99060</xdr:colOff>
          <xdr:row>47</xdr:row>
          <xdr:rowOff>137160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45</xdr:row>
          <xdr:rowOff>0</xdr:rowOff>
        </xdr:from>
        <xdr:to>
          <xdr:col>38</xdr:col>
          <xdr:colOff>7620</xdr:colOff>
          <xdr:row>47</xdr:row>
          <xdr:rowOff>7620</xdr:rowOff>
        </xdr:to>
        <xdr:sp macro="" textlink="">
          <xdr:nvSpPr>
            <xdr:cNvPr id="4165" name="Group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16</xdr:col>
      <xdr:colOff>15240</xdr:colOff>
      <xdr:row>54</xdr:row>
      <xdr:rowOff>139066</xdr:rowOff>
    </xdr:from>
    <xdr:to>
      <xdr:col>27</xdr:col>
      <xdr:colOff>167640</xdr:colOff>
      <xdr:row>58</xdr:row>
      <xdr:rowOff>110666</xdr:rowOff>
    </xdr:to>
    <xdr:pic>
      <xdr:nvPicPr>
        <xdr:cNvPr id="18" name="図 17" descr="C:\Documents and Settings\TagamiAtsuko\デスクトップ\新ロゴ~1_GIF.files\新ロゴ　JTCCMあり%20背景消去.gif">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744076"/>
          <a:ext cx="2257425" cy="615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26</xdr:col>
          <xdr:colOff>76200</xdr:colOff>
          <xdr:row>31</xdr:row>
          <xdr:rowOff>83820</xdr:rowOff>
        </xdr:from>
        <xdr:to>
          <xdr:col>27</xdr:col>
          <xdr:colOff>76200</xdr:colOff>
          <xdr:row>32</xdr:row>
          <xdr:rowOff>106680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31</xdr:row>
          <xdr:rowOff>60960</xdr:rowOff>
        </xdr:from>
        <xdr:to>
          <xdr:col>13</xdr:col>
          <xdr:colOff>0</xdr:colOff>
          <xdr:row>32</xdr:row>
          <xdr:rowOff>121920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45720</xdr:rowOff>
        </xdr:from>
        <xdr:to>
          <xdr:col>10</xdr:col>
          <xdr:colOff>106680</xdr:colOff>
          <xdr:row>33</xdr:row>
          <xdr:rowOff>289560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33</xdr:row>
          <xdr:rowOff>38100</xdr:rowOff>
        </xdr:from>
        <xdr:to>
          <xdr:col>21</xdr:col>
          <xdr:colOff>7620</xdr:colOff>
          <xdr:row>33</xdr:row>
          <xdr:rowOff>274320</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34</xdr:row>
          <xdr:rowOff>38100</xdr:rowOff>
        </xdr:from>
        <xdr:to>
          <xdr:col>10</xdr:col>
          <xdr:colOff>121920</xdr:colOff>
          <xdr:row>34</xdr:row>
          <xdr:rowOff>274320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34</xdr:row>
          <xdr:rowOff>30480</xdr:rowOff>
        </xdr:from>
        <xdr:to>
          <xdr:col>21</xdr:col>
          <xdr:colOff>60960</xdr:colOff>
          <xdr:row>34</xdr:row>
          <xdr:rowOff>266700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34</xdr:row>
          <xdr:rowOff>60960</xdr:rowOff>
        </xdr:from>
        <xdr:to>
          <xdr:col>32</xdr:col>
          <xdr:colOff>114300</xdr:colOff>
          <xdr:row>34</xdr:row>
          <xdr:rowOff>274320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36</xdr:row>
          <xdr:rowOff>45720</xdr:rowOff>
        </xdr:from>
        <xdr:to>
          <xdr:col>35</xdr:col>
          <xdr:colOff>45720</xdr:colOff>
          <xdr:row>36</xdr:row>
          <xdr:rowOff>289560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22860</xdr:rowOff>
        </xdr:from>
        <xdr:to>
          <xdr:col>10</xdr:col>
          <xdr:colOff>114300</xdr:colOff>
          <xdr:row>36</xdr:row>
          <xdr:rowOff>259080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35</xdr:row>
          <xdr:rowOff>38100</xdr:rowOff>
        </xdr:from>
        <xdr:to>
          <xdr:col>10</xdr:col>
          <xdr:colOff>106680</xdr:colOff>
          <xdr:row>35</xdr:row>
          <xdr:rowOff>274320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36</xdr:row>
          <xdr:rowOff>38100</xdr:rowOff>
        </xdr:from>
        <xdr:to>
          <xdr:col>30</xdr:col>
          <xdr:colOff>114300</xdr:colOff>
          <xdr:row>36</xdr:row>
          <xdr:rowOff>274320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30480</xdr:rowOff>
        </xdr:from>
        <xdr:to>
          <xdr:col>21</xdr:col>
          <xdr:colOff>60960</xdr:colOff>
          <xdr:row>35</xdr:row>
          <xdr:rowOff>266700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190500</xdr:colOff>
      <xdr:row>55</xdr:row>
      <xdr:rowOff>104775</xdr:rowOff>
    </xdr:from>
    <xdr:ext cx="2282933" cy="492443"/>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991100" y="979170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29</xdr:row>
          <xdr:rowOff>99060</xdr:rowOff>
        </xdr:from>
        <xdr:to>
          <xdr:col>20</xdr:col>
          <xdr:colOff>22860</xdr:colOff>
          <xdr:row>30</xdr:row>
          <xdr:rowOff>160020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46</xdr:row>
          <xdr:rowOff>0</xdr:rowOff>
        </xdr:from>
        <xdr:to>
          <xdr:col>31</xdr:col>
          <xdr:colOff>76200</xdr:colOff>
          <xdr:row>48</xdr:row>
          <xdr:rowOff>60960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46</xdr:row>
          <xdr:rowOff>0</xdr:rowOff>
        </xdr:from>
        <xdr:to>
          <xdr:col>38</xdr:col>
          <xdr:colOff>22860</xdr:colOff>
          <xdr:row>47</xdr:row>
          <xdr:rowOff>137160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45</xdr:row>
          <xdr:rowOff>0</xdr:rowOff>
        </xdr:from>
        <xdr:to>
          <xdr:col>38</xdr:col>
          <xdr:colOff>7620</xdr:colOff>
          <xdr:row>47</xdr:row>
          <xdr:rowOff>22860</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16</xdr:col>
      <xdr:colOff>15240</xdr:colOff>
      <xdr:row>54</xdr:row>
      <xdr:rowOff>131446</xdr:rowOff>
    </xdr:from>
    <xdr:to>
      <xdr:col>27</xdr:col>
      <xdr:colOff>167640</xdr:colOff>
      <xdr:row>58</xdr:row>
      <xdr:rowOff>110666</xdr:rowOff>
    </xdr:to>
    <xdr:pic>
      <xdr:nvPicPr>
        <xdr:cNvPr id="2" name="図 1" descr="C:\Documents and Settings\TagamiAtsuko\デスクトップ\新ロゴ~1_GIF.files\新ロゴ　JTCCMあり%20背景消去.gif">
          <a:extLst>
            <a:ext uri="{FF2B5EF4-FFF2-40B4-BE49-F238E27FC236}">
              <a16:creationId xmlns:a16="http://schemas.microsoft.com/office/drawing/2014/main" id="{13C74F8A-0750-44EE-85DE-CBF0FE737C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7020" y="9633586"/>
          <a:ext cx="2118360" cy="6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26</xdr:col>
          <xdr:colOff>76200</xdr:colOff>
          <xdr:row>31</xdr:row>
          <xdr:rowOff>83820</xdr:rowOff>
        </xdr:from>
        <xdr:to>
          <xdr:col>27</xdr:col>
          <xdr:colOff>76200</xdr:colOff>
          <xdr:row>32</xdr:row>
          <xdr:rowOff>99060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31</xdr:row>
          <xdr:rowOff>60960</xdr:rowOff>
        </xdr:from>
        <xdr:to>
          <xdr:col>12</xdr:col>
          <xdr:colOff>160020</xdr:colOff>
          <xdr:row>32</xdr:row>
          <xdr:rowOff>137160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45720</xdr:rowOff>
        </xdr:from>
        <xdr:to>
          <xdr:col>10</xdr:col>
          <xdr:colOff>99060</xdr:colOff>
          <xdr:row>33</xdr:row>
          <xdr:rowOff>289560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33</xdr:row>
          <xdr:rowOff>38100</xdr:rowOff>
        </xdr:from>
        <xdr:to>
          <xdr:col>21</xdr:col>
          <xdr:colOff>22860</xdr:colOff>
          <xdr:row>33</xdr:row>
          <xdr:rowOff>289560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34</xdr:row>
          <xdr:rowOff>38100</xdr:rowOff>
        </xdr:from>
        <xdr:to>
          <xdr:col>10</xdr:col>
          <xdr:colOff>137160</xdr:colOff>
          <xdr:row>34</xdr:row>
          <xdr:rowOff>289560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34</xdr:row>
          <xdr:rowOff>30480</xdr:rowOff>
        </xdr:from>
        <xdr:to>
          <xdr:col>21</xdr:col>
          <xdr:colOff>60960</xdr:colOff>
          <xdr:row>34</xdr:row>
          <xdr:rowOff>266700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34</xdr:row>
          <xdr:rowOff>60960</xdr:rowOff>
        </xdr:from>
        <xdr:to>
          <xdr:col>32</xdr:col>
          <xdr:colOff>106680</xdr:colOff>
          <xdr:row>34</xdr:row>
          <xdr:rowOff>289560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36</xdr:row>
          <xdr:rowOff>45720</xdr:rowOff>
        </xdr:from>
        <xdr:to>
          <xdr:col>35</xdr:col>
          <xdr:colOff>60960</xdr:colOff>
          <xdr:row>36</xdr:row>
          <xdr:rowOff>289560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22860</xdr:rowOff>
        </xdr:from>
        <xdr:to>
          <xdr:col>10</xdr:col>
          <xdr:colOff>114300</xdr:colOff>
          <xdr:row>36</xdr:row>
          <xdr:rowOff>251460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35</xdr:row>
          <xdr:rowOff>38100</xdr:rowOff>
        </xdr:from>
        <xdr:to>
          <xdr:col>10</xdr:col>
          <xdr:colOff>99060</xdr:colOff>
          <xdr:row>35</xdr:row>
          <xdr:rowOff>289560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36</xdr:row>
          <xdr:rowOff>38100</xdr:rowOff>
        </xdr:from>
        <xdr:to>
          <xdr:col>30</xdr:col>
          <xdr:colOff>106680</xdr:colOff>
          <xdr:row>36</xdr:row>
          <xdr:rowOff>289560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30480</xdr:rowOff>
        </xdr:from>
        <xdr:to>
          <xdr:col>21</xdr:col>
          <xdr:colOff>60960</xdr:colOff>
          <xdr:row>35</xdr:row>
          <xdr:rowOff>266700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190500</xdr:colOff>
      <xdr:row>55</xdr:row>
      <xdr:rowOff>104775</xdr:rowOff>
    </xdr:from>
    <xdr:ext cx="2282933" cy="492443"/>
    <xdr:sp macro="" textlink="">
      <xdr:nvSpPr>
        <xdr:cNvPr id="3" name="テキスト ボックス 2">
          <a:extLst>
            <a:ext uri="{FF2B5EF4-FFF2-40B4-BE49-F238E27FC236}">
              <a16:creationId xmlns:a16="http://schemas.microsoft.com/office/drawing/2014/main" id="{CC848194-87F4-48C1-9A44-65EC4D3651B0}"/>
            </a:ext>
          </a:extLst>
        </xdr:cNvPr>
        <xdr:cNvSpPr txBox="1"/>
      </xdr:nvSpPr>
      <xdr:spPr>
        <a:xfrm>
          <a:off x="4968240" y="976693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oneCell">
    <xdr:from>
      <xdr:col>35</xdr:col>
      <xdr:colOff>142875</xdr:colOff>
      <xdr:row>11</xdr:row>
      <xdr:rowOff>9525</xdr:rowOff>
    </xdr:from>
    <xdr:to>
      <xdr:col>43</xdr:col>
      <xdr:colOff>206362</xdr:colOff>
      <xdr:row>15</xdr:row>
      <xdr:rowOff>98737</xdr:rowOff>
    </xdr:to>
    <xdr:pic>
      <xdr:nvPicPr>
        <xdr:cNvPr id="4" name="図 3">
          <a:extLst>
            <a:ext uri="{FF2B5EF4-FFF2-40B4-BE49-F238E27FC236}">
              <a16:creationId xmlns:a16="http://schemas.microsoft.com/office/drawing/2014/main" id="{9A56C887-23ED-4AA7-8235-1941060DA479}"/>
            </a:ext>
          </a:extLst>
        </xdr:cNvPr>
        <xdr:cNvPicPr>
          <a:picLocks noChangeAspect="1"/>
        </xdr:cNvPicPr>
      </xdr:nvPicPr>
      <xdr:blipFill>
        <a:blip xmlns:r="http://schemas.openxmlformats.org/officeDocument/2006/relationships" r:embed="rId2"/>
        <a:stretch>
          <a:fillRect/>
        </a:stretch>
      </xdr:blipFill>
      <xdr:spPr>
        <a:xfrm>
          <a:off x="6505575" y="1571625"/>
          <a:ext cx="2780017" cy="670237"/>
        </a:xfrm>
        <a:prstGeom prst="rect">
          <a:avLst/>
        </a:prstGeom>
      </xdr:spPr>
    </xdr:pic>
    <xdr:clientData/>
  </xdr:twoCellAnchor>
  <xdr:twoCellAnchor editAs="oneCell">
    <xdr:from>
      <xdr:col>36</xdr:col>
      <xdr:colOff>95250</xdr:colOff>
      <xdr:row>26</xdr:row>
      <xdr:rowOff>142875</xdr:rowOff>
    </xdr:from>
    <xdr:to>
      <xdr:col>44</xdr:col>
      <xdr:colOff>324514</xdr:colOff>
      <xdr:row>34</xdr:row>
      <xdr:rowOff>127404</xdr:rowOff>
    </xdr:to>
    <xdr:pic>
      <xdr:nvPicPr>
        <xdr:cNvPr id="5" name="図 4">
          <a:extLst>
            <a:ext uri="{FF2B5EF4-FFF2-40B4-BE49-F238E27FC236}">
              <a16:creationId xmlns:a16="http://schemas.microsoft.com/office/drawing/2014/main" id="{FBF362B6-9E62-4232-8E41-F87DD94F2764}"/>
            </a:ext>
          </a:extLst>
        </xdr:cNvPr>
        <xdr:cNvPicPr>
          <a:picLocks noChangeAspect="1"/>
        </xdr:cNvPicPr>
      </xdr:nvPicPr>
      <xdr:blipFill>
        <a:blip xmlns:r="http://schemas.openxmlformats.org/officeDocument/2006/relationships" r:embed="rId3"/>
        <a:stretch>
          <a:fillRect/>
        </a:stretch>
      </xdr:blipFill>
      <xdr:spPr>
        <a:xfrm>
          <a:off x="6656070" y="4013835"/>
          <a:ext cx="3241069" cy="17409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18</xdr:col>
      <xdr:colOff>414636</xdr:colOff>
      <xdr:row>37</xdr:row>
      <xdr:rowOff>132750</xdr:rowOff>
    </xdr:to>
    <xdr:pic>
      <xdr:nvPicPr>
        <xdr:cNvPr id="2" name="図 1">
          <a:extLst>
            <a:ext uri="{FF2B5EF4-FFF2-40B4-BE49-F238E27FC236}">
              <a16:creationId xmlns:a16="http://schemas.microsoft.com/office/drawing/2014/main" id="{E912644E-875E-069E-3228-7A27C8E1F837}"/>
            </a:ext>
          </a:extLst>
        </xdr:cNvPr>
        <xdr:cNvPicPr>
          <a:picLocks noChangeAspect="1"/>
        </xdr:cNvPicPr>
      </xdr:nvPicPr>
      <xdr:blipFill>
        <a:blip xmlns:r="http://schemas.openxmlformats.org/officeDocument/2006/relationships" r:embed="rId1"/>
        <a:stretch>
          <a:fillRect/>
        </a:stretch>
      </xdr:blipFill>
      <xdr:spPr>
        <a:xfrm>
          <a:off x="1" y="0"/>
          <a:ext cx="9158585" cy="64764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60"/>
  <sheetViews>
    <sheetView showGridLines="0" zoomScaleNormal="100" workbookViewId="0">
      <selection activeCell="L14" sqref="L14:AM14"/>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28515625" style="2"/>
    <col min="42" max="42" width="12.42578125" style="2" bestFit="1" customWidth="1"/>
    <col min="43" max="43" width="10.140625" style="2" bestFit="1" customWidth="1"/>
    <col min="44" max="268" width="9.28515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28515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28515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28515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28515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28515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28515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28515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28515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28515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28515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28515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28515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28515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28515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28515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28515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28515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28515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28515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28515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28515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28515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28515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28515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28515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28515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28515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28515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28515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28515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28515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28515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28515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28515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28515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28515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28515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28515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28515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28515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28515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28515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28515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28515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28515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28515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28515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28515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28515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28515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28515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28515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28515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28515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28515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28515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28515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28515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28515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28515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28515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28515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28515625" style="2"/>
  </cols>
  <sheetData>
    <row r="2" spans="2:40" ht="11.2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1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59"/>
      <c r="AF3" s="60"/>
      <c r="AG3" s="162"/>
      <c r="AH3" s="163"/>
      <c r="AI3" s="163"/>
      <c r="AJ3" s="163"/>
      <c r="AK3" s="163"/>
      <c r="AL3" s="163"/>
      <c r="AM3" s="164"/>
      <c r="AN3" s="1"/>
    </row>
    <row r="4" spans="2:40" ht="11.25" customHeight="1">
      <c r="B4" s="1"/>
      <c r="C4" s="255" t="s">
        <v>130</v>
      </c>
      <c r="D4" s="255"/>
      <c r="E4" s="255"/>
      <c r="F4" s="255"/>
      <c r="G4" s="255"/>
      <c r="H4" s="255"/>
      <c r="I4" s="255"/>
      <c r="J4" s="255"/>
      <c r="K4" s="255"/>
      <c r="L4" s="255"/>
      <c r="M4" s="255"/>
      <c r="N4" s="255"/>
      <c r="O4" s="255"/>
      <c r="P4" s="255"/>
      <c r="Q4" s="58"/>
      <c r="R4" s="58"/>
      <c r="S4" s="58"/>
      <c r="T4" s="58"/>
      <c r="U4" s="58"/>
      <c r="V4" s="58"/>
      <c r="W4" s="58"/>
      <c r="X4" s="58"/>
      <c r="Y4" s="58"/>
      <c r="Z4" s="58"/>
      <c r="AA4" s="58"/>
      <c r="AB4" s="58"/>
      <c r="AC4" s="58"/>
      <c r="AD4" s="58"/>
      <c r="AE4" s="70"/>
      <c r="AF4" s="71"/>
      <c r="AG4" s="72"/>
      <c r="AH4" s="70"/>
      <c r="AI4" s="70"/>
      <c r="AJ4" s="70"/>
      <c r="AK4" s="70"/>
      <c r="AL4" s="70"/>
      <c r="AM4" s="71"/>
      <c r="AN4" s="1"/>
    </row>
    <row r="5" spans="2:40" ht="9.75" customHeight="1">
      <c r="B5" s="1"/>
      <c r="C5" s="255"/>
      <c r="D5" s="255"/>
      <c r="E5" s="255"/>
      <c r="F5" s="255"/>
      <c r="G5" s="255"/>
      <c r="H5" s="255"/>
      <c r="I5" s="255"/>
      <c r="J5" s="255"/>
      <c r="K5" s="255"/>
      <c r="L5" s="255"/>
      <c r="M5" s="255"/>
      <c r="N5" s="255"/>
      <c r="O5" s="255"/>
      <c r="P5" s="255"/>
      <c r="Q5" s="58"/>
      <c r="R5" s="58"/>
      <c r="S5" s="58"/>
      <c r="T5" s="58"/>
      <c r="U5" s="58"/>
      <c r="V5" s="58"/>
      <c r="W5" s="58"/>
      <c r="X5" s="58"/>
      <c r="Y5" s="58"/>
      <c r="Z5" s="58"/>
      <c r="AA5" s="58"/>
      <c r="AB5" s="58"/>
      <c r="AC5" s="58"/>
      <c r="AD5" s="58"/>
      <c r="AE5" s="70"/>
      <c r="AF5" s="71"/>
      <c r="AG5" s="72"/>
      <c r="AH5" s="70"/>
      <c r="AI5" s="70"/>
      <c r="AJ5" s="70"/>
      <c r="AK5" s="70"/>
      <c r="AL5" s="70"/>
      <c r="AM5" s="71"/>
      <c r="AN5" s="1"/>
    </row>
    <row r="6" spans="2:40" ht="9.75" customHeight="1">
      <c r="B6" s="1"/>
      <c r="C6" s="255"/>
      <c r="D6" s="255"/>
      <c r="E6" s="255"/>
      <c r="F6" s="255"/>
      <c r="G6" s="255"/>
      <c r="H6" s="255"/>
      <c r="I6" s="255"/>
      <c r="J6" s="255"/>
      <c r="K6" s="255"/>
      <c r="L6" s="255"/>
      <c r="M6" s="255"/>
      <c r="N6" s="255"/>
      <c r="O6" s="255"/>
      <c r="P6" s="255"/>
      <c r="Q6" s="58"/>
      <c r="R6" s="58"/>
      <c r="S6" s="58"/>
      <c r="T6" s="58"/>
      <c r="U6" s="58"/>
      <c r="V6" s="58"/>
      <c r="W6" s="58"/>
      <c r="X6" s="58"/>
      <c r="Y6" s="58"/>
      <c r="Z6" s="58"/>
      <c r="AA6" s="58"/>
      <c r="AB6" s="58"/>
      <c r="AC6" s="58"/>
      <c r="AD6" s="58"/>
      <c r="AE6" s="70"/>
      <c r="AF6" s="71"/>
      <c r="AG6" s="72"/>
      <c r="AH6" s="70"/>
      <c r="AI6" s="70"/>
      <c r="AJ6" s="70"/>
      <c r="AK6" s="70"/>
      <c r="AL6" s="70"/>
      <c r="AM6" s="71"/>
      <c r="AN6" s="1"/>
    </row>
    <row r="7" spans="2:40" ht="9.75" customHeight="1">
      <c r="B7" s="1"/>
      <c r="C7" s="255"/>
      <c r="D7" s="255"/>
      <c r="E7" s="255"/>
      <c r="F7" s="255"/>
      <c r="G7" s="255"/>
      <c r="H7" s="255"/>
      <c r="I7" s="255"/>
      <c r="J7" s="255"/>
      <c r="K7" s="255"/>
      <c r="L7" s="255"/>
      <c r="M7" s="255"/>
      <c r="N7" s="255"/>
      <c r="O7" s="255"/>
      <c r="P7" s="255"/>
      <c r="Q7" s="58"/>
      <c r="R7" s="58"/>
      <c r="S7" s="58"/>
      <c r="T7" s="58"/>
      <c r="U7" s="58"/>
      <c r="V7" s="58"/>
      <c r="W7" s="58"/>
      <c r="X7" s="58"/>
      <c r="Y7" s="58"/>
      <c r="Z7" s="58"/>
      <c r="AA7" s="58"/>
      <c r="AB7" s="58"/>
      <c r="AC7" s="58"/>
      <c r="AD7" s="58"/>
      <c r="AE7" s="70"/>
      <c r="AF7" s="71"/>
      <c r="AG7" s="72"/>
      <c r="AH7" s="70"/>
      <c r="AI7" s="70"/>
      <c r="AJ7" s="70"/>
      <c r="AK7" s="70"/>
      <c r="AL7" s="70"/>
      <c r="AM7" s="71"/>
      <c r="AN7" s="1"/>
    </row>
    <row r="8" spans="2:40" ht="16.5" customHeight="1">
      <c r="B8" s="1"/>
      <c r="C8" s="255"/>
      <c r="D8" s="255"/>
      <c r="E8" s="255"/>
      <c r="F8" s="255"/>
      <c r="G8" s="255"/>
      <c r="H8" s="255"/>
      <c r="I8" s="255"/>
      <c r="J8" s="255"/>
      <c r="K8" s="255"/>
      <c r="L8" s="255"/>
      <c r="M8" s="255"/>
      <c r="N8" s="255"/>
      <c r="O8" s="255"/>
      <c r="P8" s="255"/>
      <c r="Q8" s="53"/>
      <c r="R8" s="53"/>
      <c r="S8" s="53"/>
      <c r="T8" s="53"/>
      <c r="U8" s="53"/>
      <c r="V8" s="53"/>
      <c r="W8" s="53"/>
      <c r="X8" s="53"/>
      <c r="Y8" s="53"/>
      <c r="Z8" s="53"/>
      <c r="AA8" s="53"/>
      <c r="AB8" s="53"/>
      <c r="AC8" s="53"/>
      <c r="AD8" s="53"/>
      <c r="AE8" s="70"/>
      <c r="AF8" s="71"/>
      <c r="AG8" s="72"/>
      <c r="AH8" s="70"/>
      <c r="AI8" s="70"/>
      <c r="AJ8" s="70"/>
      <c r="AK8" s="70"/>
      <c r="AL8" s="70"/>
      <c r="AM8" s="71"/>
      <c r="AN8" s="1"/>
    </row>
    <row r="9" spans="2:40" ht="9.75" customHeight="1">
      <c r="B9" s="1"/>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70"/>
      <c r="AF9" s="71"/>
      <c r="AG9" s="72"/>
      <c r="AH9" s="70"/>
      <c r="AI9" s="70"/>
      <c r="AJ9" s="70"/>
      <c r="AK9" s="70"/>
      <c r="AL9" s="70"/>
      <c r="AM9" s="71"/>
      <c r="AN9" s="1"/>
    </row>
    <row r="10" spans="2:40" ht="9.75" customHeight="1">
      <c r="B10" s="1"/>
      <c r="C10" s="73"/>
      <c r="D10" s="74"/>
      <c r="E10" s="73"/>
      <c r="F10" s="73"/>
      <c r="G10" s="73"/>
      <c r="H10" s="73"/>
      <c r="I10" s="73"/>
      <c r="J10" s="73"/>
      <c r="K10" s="73"/>
      <c r="L10" s="73"/>
      <c r="M10" s="286" t="str">
        <f>データ取込!B18</f>
        <v>未記入あり</v>
      </c>
      <c r="N10" s="286"/>
      <c r="O10" s="286"/>
      <c r="P10" s="286"/>
      <c r="Q10" s="286"/>
      <c r="R10" s="286"/>
      <c r="S10" s="128"/>
      <c r="T10" s="128"/>
      <c r="U10" s="128"/>
      <c r="V10" s="75"/>
      <c r="W10" s="75"/>
      <c r="X10" s="46"/>
      <c r="Y10" s="46"/>
      <c r="Z10" s="46"/>
      <c r="AA10" s="46"/>
      <c r="AB10" s="47"/>
      <c r="AC10" s="47"/>
      <c r="AD10" s="47"/>
      <c r="AE10" s="70"/>
      <c r="AF10" s="71"/>
      <c r="AG10" s="72"/>
      <c r="AH10" s="70"/>
      <c r="AI10" s="70"/>
      <c r="AJ10" s="70"/>
      <c r="AK10" s="70"/>
      <c r="AL10" s="70"/>
      <c r="AM10" s="71"/>
      <c r="AN10" s="1"/>
    </row>
    <row r="11" spans="2:40" ht="10.5" customHeight="1">
      <c r="B11" s="1"/>
      <c r="C11" s="279"/>
      <c r="D11" s="279"/>
      <c r="E11" s="279"/>
      <c r="F11" s="279"/>
      <c r="G11" s="73"/>
      <c r="H11" s="279"/>
      <c r="I11" s="279"/>
      <c r="J11" s="279"/>
      <c r="K11" s="279"/>
      <c r="L11" s="73"/>
      <c r="M11" s="286"/>
      <c r="N11" s="286"/>
      <c r="O11" s="286"/>
      <c r="P11" s="286"/>
      <c r="Q11" s="286"/>
      <c r="R11" s="286"/>
      <c r="S11" s="128"/>
      <c r="T11" s="128"/>
      <c r="U11" s="128"/>
      <c r="V11" s="76"/>
      <c r="W11" s="76"/>
      <c r="X11" s="44"/>
      <c r="Y11" s="44"/>
      <c r="Z11" s="44"/>
      <c r="AA11" s="44"/>
      <c r="AB11" s="47"/>
      <c r="AC11" s="47"/>
      <c r="AD11" s="47"/>
      <c r="AE11" s="70"/>
      <c r="AF11" s="71"/>
      <c r="AG11" s="72"/>
      <c r="AH11" s="70"/>
      <c r="AI11" s="70"/>
      <c r="AJ11" s="70"/>
      <c r="AK11" s="70"/>
      <c r="AL11" s="70"/>
      <c r="AM11" s="71"/>
      <c r="AN11" s="1"/>
    </row>
    <row r="12" spans="2:40" ht="9.75" customHeight="1">
      <c r="B12" s="1"/>
      <c r="C12" s="284" t="s">
        <v>11</v>
      </c>
      <c r="D12" s="284"/>
      <c r="E12" s="284"/>
      <c r="F12" s="284"/>
      <c r="G12" s="284"/>
      <c r="H12" s="284"/>
      <c r="I12" s="284"/>
      <c r="J12" s="284"/>
      <c r="K12" s="284"/>
      <c r="L12" s="284"/>
      <c r="M12" s="284"/>
      <c r="N12" s="284"/>
      <c r="O12" s="284"/>
      <c r="P12" s="284"/>
      <c r="Q12" s="284"/>
      <c r="R12" s="284"/>
      <c r="S12" s="284"/>
      <c r="T12" s="284"/>
      <c r="U12" s="284"/>
      <c r="V12" s="284"/>
      <c r="W12" s="4"/>
      <c r="X12" s="4"/>
      <c r="Y12" s="4"/>
      <c r="Z12" s="4"/>
      <c r="AA12" s="4"/>
      <c r="AB12" s="47"/>
      <c r="AC12" s="47"/>
      <c r="AD12" s="47"/>
      <c r="AE12" s="70"/>
      <c r="AF12" s="71"/>
      <c r="AG12" s="77"/>
      <c r="AH12" s="78"/>
      <c r="AI12" s="78"/>
      <c r="AJ12" s="78"/>
      <c r="AK12" s="78"/>
      <c r="AL12" s="78"/>
      <c r="AM12" s="79"/>
      <c r="AN12" s="1"/>
    </row>
    <row r="13" spans="2:40" ht="12" customHeight="1" thickBot="1">
      <c r="B13" s="1"/>
      <c r="C13" s="285"/>
      <c r="D13" s="285"/>
      <c r="E13" s="285"/>
      <c r="F13" s="285"/>
      <c r="G13" s="285"/>
      <c r="H13" s="285"/>
      <c r="I13" s="285"/>
      <c r="J13" s="285"/>
      <c r="K13" s="285"/>
      <c r="L13" s="285"/>
      <c r="M13" s="285"/>
      <c r="N13" s="285"/>
      <c r="O13" s="285"/>
      <c r="P13" s="285"/>
      <c r="Q13" s="285"/>
      <c r="R13" s="285"/>
      <c r="S13" s="285"/>
      <c r="T13" s="285"/>
      <c r="U13" s="285"/>
      <c r="V13" s="285"/>
      <c r="W13" s="75"/>
      <c r="X13" s="75"/>
      <c r="Y13" s="75"/>
      <c r="Z13" s="75"/>
      <c r="AA13" s="75"/>
      <c r="AB13" s="75"/>
      <c r="AC13" s="75"/>
      <c r="AD13" s="75"/>
      <c r="AE13" s="75"/>
      <c r="AF13" s="75"/>
      <c r="AG13" s="75"/>
      <c r="AH13" s="75"/>
      <c r="AI13" s="75"/>
      <c r="AJ13" s="75"/>
      <c r="AK13" s="75"/>
      <c r="AL13" s="75"/>
      <c r="AM13" s="75"/>
      <c r="AN13" s="1"/>
    </row>
    <row r="14" spans="2:40" ht="12" customHeight="1">
      <c r="B14" s="1"/>
      <c r="C14" s="280" t="s">
        <v>8</v>
      </c>
      <c r="D14" s="281"/>
      <c r="E14" s="269" t="s">
        <v>0</v>
      </c>
      <c r="F14" s="270"/>
      <c r="G14" s="270"/>
      <c r="H14" s="270"/>
      <c r="I14" s="270"/>
      <c r="J14" s="270"/>
      <c r="K14" s="271"/>
      <c r="L14" s="275"/>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7"/>
      <c r="AN14" s="1"/>
    </row>
    <row r="15" spans="2:40" ht="12.75" customHeight="1">
      <c r="B15" s="1"/>
      <c r="C15" s="158"/>
      <c r="D15" s="282"/>
      <c r="E15" s="237" t="s">
        <v>1</v>
      </c>
      <c r="F15" s="238"/>
      <c r="G15" s="238"/>
      <c r="H15" s="238"/>
      <c r="I15" s="238"/>
      <c r="J15" s="238"/>
      <c r="K15" s="256"/>
      <c r="L15" s="278"/>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4"/>
      <c r="AN15" s="1"/>
    </row>
    <row r="16" spans="2:40" ht="12.75" customHeight="1">
      <c r="B16" s="1"/>
      <c r="C16" s="158"/>
      <c r="D16" s="282"/>
      <c r="E16" s="257"/>
      <c r="F16" s="258"/>
      <c r="G16" s="258"/>
      <c r="H16" s="258"/>
      <c r="I16" s="258"/>
      <c r="J16" s="258"/>
      <c r="K16" s="259"/>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4"/>
      <c r="AN16" s="1"/>
    </row>
    <row r="17" spans="2:40" ht="12" customHeight="1">
      <c r="B17" s="1"/>
      <c r="C17" s="158"/>
      <c r="D17" s="282"/>
      <c r="E17" s="260" t="s">
        <v>2</v>
      </c>
      <c r="F17" s="261"/>
      <c r="G17" s="261"/>
      <c r="H17" s="261"/>
      <c r="I17" s="261"/>
      <c r="J17" s="261"/>
      <c r="K17" s="262"/>
      <c r="L17" s="80" t="s">
        <v>3</v>
      </c>
      <c r="M17" s="166"/>
      <c r="N17" s="166"/>
      <c r="O17" s="81" t="s">
        <v>7</v>
      </c>
      <c r="P17" s="166"/>
      <c r="Q17" s="166"/>
      <c r="R17" s="166"/>
      <c r="S17" s="154"/>
      <c r="T17" s="154"/>
      <c r="U17" s="154"/>
      <c r="V17" s="154"/>
      <c r="W17" s="154"/>
      <c r="X17" s="154"/>
      <c r="Y17" s="154"/>
      <c r="Z17" s="154"/>
      <c r="AA17" s="154"/>
      <c r="AB17" s="154"/>
      <c r="AC17" s="154"/>
      <c r="AD17" s="154"/>
      <c r="AE17" s="154"/>
      <c r="AF17" s="154"/>
      <c r="AG17" s="154"/>
      <c r="AH17" s="154"/>
      <c r="AI17" s="154"/>
      <c r="AJ17" s="154"/>
      <c r="AK17" s="154"/>
      <c r="AL17" s="154"/>
      <c r="AM17" s="155"/>
      <c r="AN17" s="1"/>
    </row>
    <row r="18" spans="2:40" ht="12" customHeight="1">
      <c r="B18" s="1"/>
      <c r="C18" s="158"/>
      <c r="D18" s="282"/>
      <c r="E18" s="263"/>
      <c r="F18" s="264"/>
      <c r="G18" s="264"/>
      <c r="H18" s="264"/>
      <c r="I18" s="264"/>
      <c r="J18" s="264"/>
      <c r="K18" s="265"/>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2"/>
      <c r="AN18" s="1"/>
    </row>
    <row r="19" spans="2:40" ht="12" customHeight="1">
      <c r="B19" s="1"/>
      <c r="C19" s="158"/>
      <c r="D19" s="282"/>
      <c r="E19" s="266"/>
      <c r="F19" s="267"/>
      <c r="G19" s="267"/>
      <c r="H19" s="267"/>
      <c r="I19" s="267"/>
      <c r="J19" s="267"/>
      <c r="K19" s="268"/>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4"/>
      <c r="AN19" s="1"/>
    </row>
    <row r="20" spans="2:40" ht="15" customHeight="1">
      <c r="B20" s="1"/>
      <c r="C20" s="158"/>
      <c r="D20" s="282"/>
      <c r="E20" s="222" t="s">
        <v>131</v>
      </c>
      <c r="F20" s="223"/>
      <c r="G20" s="223"/>
      <c r="H20" s="224"/>
      <c r="I20" s="127" t="s">
        <v>163</v>
      </c>
      <c r="J20" s="126" t="s">
        <v>164</v>
      </c>
      <c r="K20" s="85"/>
      <c r="L20" s="84"/>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7"/>
      <c r="AN20" s="1"/>
    </row>
    <row r="21" spans="2:40" ht="12" customHeight="1">
      <c r="B21" s="1"/>
      <c r="C21" s="158"/>
      <c r="D21" s="282"/>
      <c r="E21" s="222"/>
      <c r="F21" s="223"/>
      <c r="G21" s="223"/>
      <c r="H21" s="224"/>
      <c r="I21" s="243" t="s">
        <v>1</v>
      </c>
      <c r="J21" s="243"/>
      <c r="K21" s="243"/>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1"/>
      <c r="AN21" s="1"/>
    </row>
    <row r="22" spans="2:40" ht="12" customHeight="1">
      <c r="B22" s="1"/>
      <c r="C22" s="158"/>
      <c r="D22" s="282"/>
      <c r="E22" s="222"/>
      <c r="F22" s="223"/>
      <c r="G22" s="223"/>
      <c r="H22" s="224"/>
      <c r="I22" s="243"/>
      <c r="J22" s="243"/>
      <c r="K22" s="243"/>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1"/>
      <c r="AN22" s="1"/>
    </row>
    <row r="23" spans="2:40" ht="12" customHeight="1">
      <c r="B23" s="1"/>
      <c r="C23" s="158"/>
      <c r="D23" s="282"/>
      <c r="E23" s="222"/>
      <c r="F23" s="223"/>
      <c r="G23" s="223"/>
      <c r="H23" s="224"/>
      <c r="I23" s="192" t="s">
        <v>2</v>
      </c>
      <c r="J23" s="192"/>
      <c r="K23" s="192"/>
      <c r="L23" s="80" t="s">
        <v>3</v>
      </c>
      <c r="M23" s="166"/>
      <c r="N23" s="166"/>
      <c r="O23" s="81" t="s">
        <v>7</v>
      </c>
      <c r="P23" s="166"/>
      <c r="Q23" s="166"/>
      <c r="R23" s="166"/>
      <c r="S23" s="82"/>
      <c r="T23" s="82"/>
      <c r="U23" s="82"/>
      <c r="V23" s="82"/>
      <c r="W23" s="82"/>
      <c r="X23" s="82"/>
      <c r="Y23" s="82"/>
      <c r="Z23" s="82"/>
      <c r="AA23" s="82"/>
      <c r="AB23" s="82"/>
      <c r="AC23" s="82"/>
      <c r="AD23" s="82"/>
      <c r="AE23" s="82"/>
      <c r="AF23" s="82"/>
      <c r="AG23" s="82"/>
      <c r="AH23" s="82"/>
      <c r="AI23" s="82"/>
      <c r="AJ23" s="82"/>
      <c r="AK23" s="82"/>
      <c r="AL23" s="82"/>
      <c r="AM23" s="83"/>
      <c r="AN23" s="1"/>
    </row>
    <row r="24" spans="2:40" ht="12" customHeight="1">
      <c r="B24" s="1"/>
      <c r="C24" s="158"/>
      <c r="D24" s="282"/>
      <c r="E24" s="222"/>
      <c r="F24" s="223"/>
      <c r="G24" s="223"/>
      <c r="H24" s="224"/>
      <c r="I24" s="192"/>
      <c r="J24" s="192"/>
      <c r="K24" s="192"/>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4"/>
      <c r="AN24" s="1"/>
    </row>
    <row r="25" spans="2:40" ht="12" customHeight="1">
      <c r="B25" s="1"/>
      <c r="C25" s="158"/>
      <c r="D25" s="282"/>
      <c r="E25" s="222"/>
      <c r="F25" s="223"/>
      <c r="G25" s="223"/>
      <c r="H25" s="224"/>
      <c r="I25" s="192"/>
      <c r="J25" s="192"/>
      <c r="K25" s="192"/>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1"/>
      <c r="AN25" s="1"/>
    </row>
    <row r="26" spans="2:40" ht="12" customHeight="1">
      <c r="B26" s="1"/>
      <c r="C26" s="158"/>
      <c r="D26" s="282"/>
      <c r="E26" s="222"/>
      <c r="F26" s="223"/>
      <c r="G26" s="223"/>
      <c r="H26" s="224"/>
      <c r="I26" s="193" t="s">
        <v>4</v>
      </c>
      <c r="J26" s="192"/>
      <c r="K26" s="192"/>
      <c r="L26" s="215"/>
      <c r="M26" s="216"/>
      <c r="N26" s="216"/>
      <c r="O26" s="216"/>
      <c r="P26" s="216"/>
      <c r="Q26" s="216"/>
      <c r="R26" s="216"/>
      <c r="S26" s="216"/>
      <c r="T26" s="216"/>
      <c r="U26" s="216"/>
      <c r="V26" s="216"/>
      <c r="W26" s="216"/>
      <c r="X26" s="216"/>
      <c r="Y26" s="217" t="s">
        <v>5</v>
      </c>
      <c r="Z26" s="218"/>
      <c r="AA26" s="219"/>
      <c r="AB26" s="220"/>
      <c r="AC26" s="220"/>
      <c r="AD26" s="220"/>
      <c r="AE26" s="220"/>
      <c r="AF26" s="220"/>
      <c r="AG26" s="220"/>
      <c r="AH26" s="220"/>
      <c r="AI26" s="220"/>
      <c r="AJ26" s="220"/>
      <c r="AK26" s="220"/>
      <c r="AL26" s="220"/>
      <c r="AM26" s="221"/>
      <c r="AN26" s="1"/>
    </row>
    <row r="27" spans="2:40" ht="12" customHeight="1">
      <c r="B27" s="1"/>
      <c r="C27" s="158"/>
      <c r="D27" s="282"/>
      <c r="E27" s="222"/>
      <c r="F27" s="223"/>
      <c r="G27" s="223"/>
      <c r="H27" s="224"/>
      <c r="I27" s="192"/>
      <c r="J27" s="192"/>
      <c r="K27" s="192"/>
      <c r="L27" s="215"/>
      <c r="M27" s="216"/>
      <c r="N27" s="216"/>
      <c r="O27" s="216"/>
      <c r="P27" s="216"/>
      <c r="Q27" s="216"/>
      <c r="R27" s="216"/>
      <c r="S27" s="216"/>
      <c r="T27" s="216"/>
      <c r="U27" s="216"/>
      <c r="V27" s="216"/>
      <c r="W27" s="216"/>
      <c r="X27" s="216"/>
      <c r="Y27" s="217"/>
      <c r="Z27" s="218"/>
      <c r="AA27" s="219"/>
      <c r="AB27" s="220"/>
      <c r="AC27" s="220"/>
      <c r="AD27" s="220"/>
      <c r="AE27" s="220"/>
      <c r="AF27" s="220"/>
      <c r="AG27" s="220"/>
      <c r="AH27" s="220"/>
      <c r="AI27" s="220"/>
      <c r="AJ27" s="220"/>
      <c r="AK27" s="220"/>
      <c r="AL27" s="220"/>
      <c r="AM27" s="221"/>
      <c r="AN27" s="1"/>
    </row>
    <row r="28" spans="2:40" ht="12" customHeight="1">
      <c r="B28" s="1"/>
      <c r="C28" s="158"/>
      <c r="D28" s="282"/>
      <c r="E28" s="222"/>
      <c r="F28" s="223"/>
      <c r="G28" s="223"/>
      <c r="H28" s="224"/>
      <c r="I28" s="237" t="s">
        <v>125</v>
      </c>
      <c r="J28" s="238"/>
      <c r="K28" s="238"/>
      <c r="L28" s="239"/>
      <c r="M28" s="239"/>
      <c r="N28" s="239"/>
      <c r="O28" s="239"/>
      <c r="P28" s="239"/>
      <c r="Q28" s="239"/>
      <c r="R28" s="200" t="s">
        <v>127</v>
      </c>
      <c r="S28" s="200"/>
      <c r="T28" s="167"/>
      <c r="U28" s="167"/>
      <c r="V28" s="167"/>
      <c r="W28" s="167"/>
      <c r="X28" s="168"/>
      <c r="Y28" s="231" t="s">
        <v>126</v>
      </c>
      <c r="Z28" s="232"/>
      <c r="AA28" s="233"/>
      <c r="AB28" s="165"/>
      <c r="AC28" s="165"/>
      <c r="AD28" s="165"/>
      <c r="AE28" s="165"/>
      <c r="AF28" s="165"/>
      <c r="AG28" s="165"/>
      <c r="AH28" s="165"/>
      <c r="AI28" s="165"/>
      <c r="AJ28" s="165"/>
      <c r="AK28" s="165"/>
      <c r="AL28" s="165"/>
      <c r="AM28" s="228"/>
      <c r="AN28" s="1"/>
    </row>
    <row r="29" spans="2:40" ht="12" customHeight="1" thickBot="1">
      <c r="B29" s="1"/>
      <c r="C29" s="160"/>
      <c r="D29" s="283"/>
      <c r="E29" s="225"/>
      <c r="F29" s="226"/>
      <c r="G29" s="226"/>
      <c r="H29" s="227"/>
      <c r="I29" s="234"/>
      <c r="J29" s="235"/>
      <c r="K29" s="235"/>
      <c r="L29" s="240"/>
      <c r="M29" s="240"/>
      <c r="N29" s="240"/>
      <c r="O29" s="240"/>
      <c r="P29" s="240"/>
      <c r="Q29" s="240"/>
      <c r="R29" s="201"/>
      <c r="S29" s="201"/>
      <c r="T29" s="169"/>
      <c r="U29" s="169"/>
      <c r="V29" s="169"/>
      <c r="W29" s="169"/>
      <c r="X29" s="170"/>
      <c r="Y29" s="234"/>
      <c r="Z29" s="235"/>
      <c r="AA29" s="236"/>
      <c r="AB29" s="229"/>
      <c r="AC29" s="229"/>
      <c r="AD29" s="229"/>
      <c r="AE29" s="229"/>
      <c r="AF29" s="229"/>
      <c r="AG29" s="229"/>
      <c r="AH29" s="229"/>
      <c r="AI29" s="229"/>
      <c r="AJ29" s="229"/>
      <c r="AK29" s="229"/>
      <c r="AL29" s="229"/>
      <c r="AM29" s="230"/>
      <c r="AN29" s="1"/>
    </row>
    <row r="30" spans="2:40" ht="25.5" customHeight="1" thickBot="1">
      <c r="B30" s="1"/>
      <c r="C30" s="202" t="s">
        <v>132</v>
      </c>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1"/>
    </row>
    <row r="31" spans="2:40" ht="26.25" customHeight="1">
      <c r="B31" s="1"/>
      <c r="C31" s="88"/>
      <c r="D31" s="274" t="s">
        <v>133</v>
      </c>
      <c r="E31" s="274"/>
      <c r="F31" s="274"/>
      <c r="G31" s="274"/>
      <c r="H31" s="274"/>
      <c r="I31" s="89" t="s">
        <v>134</v>
      </c>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3"/>
      <c r="AN31" s="1"/>
    </row>
    <row r="32" spans="2:40" ht="13.5" customHeight="1">
      <c r="B32" s="1"/>
      <c r="C32" s="90"/>
      <c r="D32" s="207" t="s">
        <v>135</v>
      </c>
      <c r="E32" s="207"/>
      <c r="F32" s="207"/>
      <c r="G32" s="207"/>
      <c r="H32" s="207"/>
      <c r="I32" s="205" t="s">
        <v>134</v>
      </c>
      <c r="J32" s="91"/>
      <c r="K32" s="92"/>
      <c r="L32" s="92"/>
      <c r="M32" s="92"/>
      <c r="N32" s="179" t="s">
        <v>162</v>
      </c>
      <c r="O32" s="179"/>
      <c r="P32" s="179"/>
      <c r="Q32" s="179"/>
      <c r="R32" s="179"/>
      <c r="S32" s="179"/>
      <c r="T32" s="179"/>
      <c r="U32" s="179"/>
      <c r="V32" s="179"/>
      <c r="W32" s="179"/>
      <c r="X32" s="179"/>
      <c r="Y32" s="179"/>
      <c r="Z32" s="93"/>
      <c r="AA32" s="93"/>
      <c r="AB32" s="175" t="s">
        <v>165</v>
      </c>
      <c r="AC32" s="175"/>
      <c r="AD32" s="175"/>
      <c r="AE32" s="175"/>
      <c r="AF32" s="175"/>
      <c r="AG32" s="175"/>
      <c r="AH32" s="175"/>
      <c r="AI32" s="175"/>
      <c r="AJ32" s="175"/>
      <c r="AK32" s="175"/>
      <c r="AL32" s="175"/>
      <c r="AM32" s="176"/>
      <c r="AN32" s="1"/>
    </row>
    <row r="33" spans="2:45" ht="13.5" customHeight="1">
      <c r="B33" s="1"/>
      <c r="C33" s="94"/>
      <c r="D33" s="208"/>
      <c r="E33" s="208"/>
      <c r="F33" s="208"/>
      <c r="G33" s="208"/>
      <c r="H33" s="208"/>
      <c r="I33" s="194"/>
      <c r="J33" s="95"/>
      <c r="K33" s="96"/>
      <c r="L33" s="96"/>
      <c r="M33" s="96"/>
      <c r="N33" s="180"/>
      <c r="O33" s="180"/>
      <c r="P33" s="180"/>
      <c r="Q33" s="180"/>
      <c r="R33" s="180"/>
      <c r="S33" s="180"/>
      <c r="T33" s="180"/>
      <c r="U33" s="180"/>
      <c r="V33" s="180"/>
      <c r="W33" s="180"/>
      <c r="X33" s="180"/>
      <c r="Y33" s="180"/>
      <c r="Z33" s="97"/>
      <c r="AA33" s="97"/>
      <c r="AB33" s="177"/>
      <c r="AC33" s="177"/>
      <c r="AD33" s="177"/>
      <c r="AE33" s="177"/>
      <c r="AF33" s="177"/>
      <c r="AG33" s="177"/>
      <c r="AH33" s="177"/>
      <c r="AI33" s="177"/>
      <c r="AJ33" s="177"/>
      <c r="AK33" s="177"/>
      <c r="AL33" s="177"/>
      <c r="AM33" s="178"/>
      <c r="AN33" s="1"/>
    </row>
    <row r="34" spans="2:45" ht="24.75" customHeight="1">
      <c r="B34" s="1"/>
      <c r="C34" s="183"/>
      <c r="D34" s="186" t="s">
        <v>149</v>
      </c>
      <c r="E34" s="187"/>
      <c r="F34" s="187"/>
      <c r="G34" s="187"/>
      <c r="H34" s="187"/>
      <c r="I34" s="194" t="s">
        <v>6</v>
      </c>
      <c r="J34" s="98"/>
      <c r="K34" s="253" t="s">
        <v>141</v>
      </c>
      <c r="L34" s="253"/>
      <c r="M34" s="253"/>
      <c r="N34" s="253"/>
      <c r="O34" s="253"/>
      <c r="P34" s="253"/>
      <c r="Q34" s="253"/>
      <c r="R34" s="253"/>
      <c r="S34" s="253"/>
      <c r="T34" s="99"/>
      <c r="U34" s="99"/>
      <c r="V34" s="253" t="s">
        <v>142</v>
      </c>
      <c r="W34" s="253"/>
      <c r="X34" s="253"/>
      <c r="Y34" s="253"/>
      <c r="Z34" s="253"/>
      <c r="AA34" s="253"/>
      <c r="AB34" s="253"/>
      <c r="AC34" s="253"/>
      <c r="AD34" s="253"/>
      <c r="AE34" s="253"/>
      <c r="AF34" s="100"/>
      <c r="AG34" s="249"/>
      <c r="AH34" s="249"/>
      <c r="AI34" s="249"/>
      <c r="AJ34" s="249"/>
      <c r="AK34" s="249"/>
      <c r="AL34" s="249"/>
      <c r="AM34" s="250"/>
      <c r="AN34" s="1"/>
    </row>
    <row r="35" spans="2:45" ht="24.75" customHeight="1">
      <c r="B35" s="1"/>
      <c r="C35" s="244"/>
      <c r="D35" s="188"/>
      <c r="E35" s="188"/>
      <c r="F35" s="188"/>
      <c r="G35" s="188"/>
      <c r="H35" s="188"/>
      <c r="I35" s="194"/>
      <c r="J35" s="101"/>
      <c r="K35" s="165" t="s">
        <v>143</v>
      </c>
      <c r="L35" s="165"/>
      <c r="M35" s="165"/>
      <c r="N35" s="165"/>
      <c r="O35" s="165"/>
      <c r="P35" s="165"/>
      <c r="Q35" s="165"/>
      <c r="R35" s="165"/>
      <c r="S35" s="165"/>
      <c r="T35" s="165"/>
      <c r="U35" s="102"/>
      <c r="V35" s="165" t="s">
        <v>144</v>
      </c>
      <c r="W35" s="165"/>
      <c r="X35" s="165"/>
      <c r="Y35" s="165"/>
      <c r="Z35" s="165"/>
      <c r="AA35" s="165"/>
      <c r="AB35" s="165"/>
      <c r="AC35" s="165"/>
      <c r="AD35" s="165"/>
      <c r="AE35" s="165"/>
      <c r="AF35" s="102"/>
      <c r="AG35" s="181" t="s">
        <v>153</v>
      </c>
      <c r="AH35" s="181"/>
      <c r="AI35" s="181"/>
      <c r="AJ35" s="181"/>
      <c r="AK35" s="181"/>
      <c r="AL35" s="181"/>
      <c r="AM35" s="182"/>
      <c r="AN35" s="1"/>
    </row>
    <row r="36" spans="2:45" ht="24.75" customHeight="1">
      <c r="B36" s="1"/>
      <c r="C36" s="244"/>
      <c r="D36" s="188"/>
      <c r="E36" s="188"/>
      <c r="F36" s="188"/>
      <c r="G36" s="188"/>
      <c r="H36" s="188"/>
      <c r="I36" s="194"/>
      <c r="J36" s="101"/>
      <c r="K36" s="165" t="s">
        <v>145</v>
      </c>
      <c r="L36" s="165"/>
      <c r="M36" s="165"/>
      <c r="N36" s="165"/>
      <c r="O36" s="165"/>
      <c r="P36" s="165"/>
      <c r="Q36" s="165"/>
      <c r="R36" s="165"/>
      <c r="S36" s="102"/>
      <c r="T36" s="102"/>
      <c r="U36" s="102"/>
      <c r="V36" s="165" t="s">
        <v>148</v>
      </c>
      <c r="W36" s="165"/>
      <c r="X36" s="165"/>
      <c r="Y36" s="165"/>
      <c r="Z36" s="165"/>
      <c r="AA36" s="165"/>
      <c r="AB36" s="165"/>
      <c r="AC36" s="102"/>
      <c r="AD36" s="102"/>
      <c r="AE36" s="102"/>
      <c r="AF36" s="102"/>
      <c r="AG36" s="102"/>
      <c r="AH36" s="7"/>
      <c r="AI36" s="7"/>
      <c r="AJ36" s="7"/>
      <c r="AK36" s="7"/>
      <c r="AL36" s="7"/>
      <c r="AM36" s="103"/>
      <c r="AN36" s="1"/>
    </row>
    <row r="37" spans="2:45" ht="24.75" customHeight="1">
      <c r="B37" s="1"/>
      <c r="C37" s="184"/>
      <c r="D37" s="189"/>
      <c r="E37" s="189"/>
      <c r="F37" s="189"/>
      <c r="G37" s="189"/>
      <c r="H37" s="189"/>
      <c r="I37" s="194"/>
      <c r="J37" s="104"/>
      <c r="K37" s="251" t="s">
        <v>146</v>
      </c>
      <c r="L37" s="251"/>
      <c r="M37" s="251"/>
      <c r="N37" s="251"/>
      <c r="O37" s="251"/>
      <c r="P37" s="251"/>
      <c r="Q37" s="251"/>
      <c r="R37" s="251"/>
      <c r="S37" s="251"/>
      <c r="T37" s="251"/>
      <c r="U37" s="251"/>
      <c r="V37" s="251"/>
      <c r="W37" s="251"/>
      <c r="X37" s="251"/>
      <c r="Y37" s="251"/>
      <c r="Z37" s="251"/>
      <c r="AA37" s="251"/>
      <c r="AB37" s="105"/>
      <c r="AC37" s="254" t="s">
        <v>147</v>
      </c>
      <c r="AD37" s="254"/>
      <c r="AE37" s="254"/>
      <c r="AF37" s="254"/>
      <c r="AG37" s="254"/>
      <c r="AH37" s="105"/>
      <c r="AI37" s="105"/>
      <c r="AJ37" s="251" t="s">
        <v>12</v>
      </c>
      <c r="AK37" s="251"/>
      <c r="AL37" s="251"/>
      <c r="AM37" s="252"/>
      <c r="AN37" s="1"/>
    </row>
    <row r="38" spans="2:45" ht="18.75" customHeight="1">
      <c r="B38" s="1"/>
      <c r="C38" s="183"/>
      <c r="D38" s="187" t="s">
        <v>136</v>
      </c>
      <c r="E38" s="187"/>
      <c r="F38" s="187"/>
      <c r="G38" s="187"/>
      <c r="H38" s="187"/>
      <c r="I38" s="204" t="s">
        <v>6</v>
      </c>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7"/>
      <c r="AN38" s="1"/>
    </row>
    <row r="39" spans="2:45" ht="18.75" customHeight="1">
      <c r="B39" s="1"/>
      <c r="C39" s="184"/>
      <c r="D39" s="189"/>
      <c r="E39" s="189"/>
      <c r="F39" s="189"/>
      <c r="G39" s="189"/>
      <c r="H39" s="189"/>
      <c r="I39" s="205"/>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9"/>
      <c r="AN39" s="1"/>
    </row>
    <row r="40" spans="2:45" ht="18.75" customHeight="1">
      <c r="B40" s="1"/>
      <c r="C40" s="183"/>
      <c r="D40" s="187" t="s">
        <v>137</v>
      </c>
      <c r="E40" s="187"/>
      <c r="F40" s="187"/>
      <c r="G40" s="187"/>
      <c r="H40" s="187"/>
      <c r="I40" s="204" t="s">
        <v>6</v>
      </c>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7"/>
      <c r="AN40" s="1"/>
    </row>
    <row r="41" spans="2:45" ht="18.75" customHeight="1">
      <c r="B41" s="1"/>
      <c r="C41" s="184"/>
      <c r="D41" s="189"/>
      <c r="E41" s="189"/>
      <c r="F41" s="189"/>
      <c r="G41" s="189"/>
      <c r="H41" s="189"/>
      <c r="I41" s="205"/>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9"/>
      <c r="AN41" s="1"/>
    </row>
    <row r="42" spans="2:45" ht="18" hidden="1" customHeight="1">
      <c r="B42" s="1"/>
      <c r="C42" s="106"/>
      <c r="D42" s="187" t="s">
        <v>138</v>
      </c>
      <c r="E42" s="187"/>
      <c r="F42" s="187"/>
      <c r="G42" s="187"/>
      <c r="H42" s="187"/>
      <c r="I42" s="204" t="s">
        <v>6</v>
      </c>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6"/>
      <c r="AN42" s="1"/>
    </row>
    <row r="43" spans="2:45" ht="18" hidden="1" customHeight="1">
      <c r="B43" s="1"/>
      <c r="C43" s="106"/>
      <c r="D43" s="189"/>
      <c r="E43" s="189"/>
      <c r="F43" s="189"/>
      <c r="G43" s="189"/>
      <c r="H43" s="189"/>
      <c r="I43" s="205"/>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8"/>
      <c r="AN43" s="1"/>
    </row>
    <row r="44" spans="2:45" ht="18.75" customHeight="1">
      <c r="B44" s="1"/>
      <c r="C44" s="107"/>
      <c r="D44" s="187" t="s">
        <v>139</v>
      </c>
      <c r="E44" s="187"/>
      <c r="F44" s="187"/>
      <c r="G44" s="187"/>
      <c r="H44" s="187"/>
      <c r="I44" s="194" t="s">
        <v>6</v>
      </c>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7"/>
      <c r="AN44" s="1"/>
    </row>
    <row r="45" spans="2:45" ht="18" customHeight="1" thickBot="1">
      <c r="B45" s="1"/>
      <c r="C45" s="108"/>
      <c r="D45" s="209"/>
      <c r="E45" s="209"/>
      <c r="F45" s="209"/>
      <c r="G45" s="209"/>
      <c r="H45" s="209"/>
      <c r="I45" s="195"/>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9"/>
      <c r="AN45" s="1"/>
      <c r="AS45" s="57"/>
    </row>
    <row r="46" spans="2:45" ht="12" customHeight="1" thickBot="1">
      <c r="B46" s="1"/>
      <c r="C46" s="109"/>
      <c r="D46" s="109"/>
      <c r="E46" s="110"/>
      <c r="F46" s="110"/>
      <c r="G46" s="110"/>
      <c r="H46" s="110"/>
      <c r="I46" s="111"/>
      <c r="J46" s="111"/>
      <c r="K46" s="111"/>
      <c r="L46" s="111"/>
      <c r="M46" s="111"/>
      <c r="N46" s="111"/>
      <c r="O46" s="111"/>
      <c r="P46" s="111"/>
      <c r="Q46" s="111"/>
      <c r="R46" s="111"/>
      <c r="S46" s="111"/>
      <c r="T46" s="111"/>
      <c r="U46" s="111"/>
      <c r="V46" s="112"/>
      <c r="W46" s="112"/>
      <c r="X46" s="111"/>
      <c r="Y46" s="111"/>
      <c r="Z46" s="111"/>
      <c r="AA46" s="113"/>
      <c r="AB46" s="114"/>
      <c r="AC46" s="114"/>
      <c r="AD46" s="115"/>
      <c r="AE46" s="114"/>
      <c r="AF46" s="114"/>
      <c r="AG46" s="114"/>
      <c r="AH46" s="114"/>
      <c r="AI46" s="114"/>
      <c r="AJ46" s="114"/>
      <c r="AK46" s="114"/>
      <c r="AL46" s="114"/>
      <c r="AM46" s="114"/>
      <c r="AN46" s="1"/>
    </row>
    <row r="47" spans="2:45" ht="12" customHeight="1">
      <c r="B47" s="1"/>
      <c r="C47" s="156" t="s">
        <v>10</v>
      </c>
      <c r="D47" s="157"/>
      <c r="E47" s="241" t="s">
        <v>161</v>
      </c>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2"/>
      <c r="AN47" s="1"/>
    </row>
    <row r="48" spans="2:45" ht="17.25" customHeight="1">
      <c r="B48" s="1"/>
      <c r="C48" s="158"/>
      <c r="D48" s="159"/>
      <c r="E48" s="151"/>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3"/>
      <c r="AN48" s="1"/>
    </row>
    <row r="49" spans="2:40" ht="17.25" customHeight="1">
      <c r="B49" s="1"/>
      <c r="C49" s="158"/>
      <c r="D49" s="159"/>
      <c r="E49" s="151"/>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3"/>
      <c r="AN49" s="1"/>
    </row>
    <row r="50" spans="2:40" ht="17.25" customHeight="1">
      <c r="B50" s="1"/>
      <c r="C50" s="158"/>
      <c r="D50" s="159"/>
      <c r="E50" s="151"/>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3"/>
      <c r="AN50" s="1"/>
    </row>
    <row r="51" spans="2:40" ht="17.25" customHeight="1" thickBot="1">
      <c r="B51" s="1"/>
      <c r="C51" s="160"/>
      <c r="D51" s="161"/>
      <c r="E51" s="210"/>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c r="AN51" s="1"/>
    </row>
    <row r="52" spans="2:40" ht="2.25" customHeight="1">
      <c r="B52" s="1"/>
      <c r="C52" s="116"/>
      <c r="D52" s="116"/>
      <c r="E52" s="116"/>
      <c r="F52" s="117"/>
      <c r="G52" s="117"/>
      <c r="H52" s="118"/>
      <c r="I52" s="118"/>
      <c r="J52" s="118"/>
      <c r="K52" s="118"/>
      <c r="L52" s="118"/>
      <c r="M52" s="118"/>
      <c r="N52" s="118"/>
      <c r="O52" s="117"/>
      <c r="P52" s="117"/>
      <c r="Q52" s="117"/>
      <c r="R52" s="117"/>
      <c r="S52" s="117"/>
      <c r="T52" s="118"/>
      <c r="U52" s="119"/>
      <c r="V52" s="119"/>
      <c r="W52" s="119"/>
      <c r="X52" s="119"/>
      <c r="Y52" s="116"/>
      <c r="Z52" s="116"/>
      <c r="AA52" s="116"/>
      <c r="AB52" s="116"/>
      <c r="AC52" s="116"/>
      <c r="AD52" s="116"/>
      <c r="AE52" s="120"/>
      <c r="AF52" s="120"/>
      <c r="AG52" s="120"/>
      <c r="AH52" s="120"/>
      <c r="AI52" s="120"/>
      <c r="AJ52" s="121"/>
      <c r="AK52" s="121"/>
      <c r="AL52" s="121"/>
      <c r="AM52" s="122"/>
      <c r="AN52" s="1"/>
    </row>
    <row r="53" spans="2:40" s="49" customFormat="1" ht="15" customHeight="1">
      <c r="B53" s="56"/>
      <c r="C53" s="123" t="s">
        <v>140</v>
      </c>
      <c r="D53" s="123"/>
      <c r="E53" s="123"/>
      <c r="F53" s="117"/>
      <c r="G53" s="117"/>
      <c r="H53" s="117"/>
      <c r="I53" s="117"/>
      <c r="J53" s="117"/>
      <c r="K53" s="117"/>
      <c r="L53" s="117"/>
      <c r="M53" s="117"/>
      <c r="N53" s="117"/>
      <c r="O53" s="117"/>
      <c r="P53" s="117"/>
      <c r="Q53" s="117"/>
      <c r="R53" s="117"/>
      <c r="S53" s="117"/>
      <c r="T53" s="117"/>
      <c r="U53" s="75"/>
      <c r="V53" s="75"/>
      <c r="W53" s="75"/>
      <c r="X53" s="75"/>
      <c r="Y53" s="75"/>
      <c r="Z53" s="75"/>
      <c r="AA53" s="75"/>
      <c r="AB53" s="75"/>
      <c r="AC53" s="75"/>
      <c r="AD53" s="75"/>
      <c r="AE53" s="75"/>
      <c r="AF53" s="75"/>
      <c r="AG53" s="75"/>
      <c r="AH53" s="75"/>
      <c r="AI53" s="75"/>
      <c r="AJ53" s="75"/>
      <c r="AK53" s="75"/>
      <c r="AL53" s="75"/>
      <c r="AM53" s="124"/>
      <c r="AN53" s="48"/>
    </row>
    <row r="54" spans="2:40" s="52" customFormat="1" ht="12.75" customHeight="1">
      <c r="B54" s="50"/>
      <c r="C54" s="125" t="s">
        <v>166</v>
      </c>
      <c r="D54" s="125"/>
      <c r="E54" s="125"/>
      <c r="F54" s="125"/>
      <c r="G54" s="125"/>
      <c r="H54" s="125"/>
      <c r="I54" s="125"/>
      <c r="J54" s="125"/>
      <c r="K54" s="125"/>
      <c r="L54" s="125"/>
      <c r="M54" s="125"/>
      <c r="N54" s="125"/>
      <c r="O54" s="125"/>
      <c r="P54" s="125"/>
      <c r="Q54" s="125"/>
      <c r="R54" s="125"/>
      <c r="S54" s="125"/>
      <c r="T54" s="125"/>
      <c r="U54" s="70"/>
      <c r="V54" s="70"/>
      <c r="W54" s="70"/>
      <c r="X54" s="70"/>
      <c r="Y54" s="70"/>
      <c r="Z54" s="70"/>
      <c r="AA54" s="70"/>
      <c r="AB54" s="70"/>
      <c r="AC54" s="70"/>
      <c r="AD54" s="70"/>
      <c r="AE54" s="70"/>
      <c r="AF54" s="185"/>
      <c r="AG54" s="185"/>
      <c r="AH54" s="185"/>
      <c r="AI54" s="185"/>
      <c r="AJ54" s="185"/>
      <c r="AK54" s="185"/>
      <c r="AL54" s="185"/>
      <c r="AM54" s="185"/>
      <c r="AN54" s="50"/>
    </row>
    <row r="55" spans="2:40" s="52" customFormat="1" ht="12.75" customHeight="1">
      <c r="B55" s="50"/>
      <c r="C55" s="51"/>
      <c r="D55" s="51"/>
      <c r="E55" s="51"/>
      <c r="F55" s="51"/>
      <c r="G55" s="51"/>
      <c r="H55" s="51"/>
      <c r="I55" s="51"/>
      <c r="J55" s="51"/>
      <c r="K55" s="51"/>
      <c r="L55" s="51"/>
      <c r="M55" s="51"/>
      <c r="N55" s="51"/>
      <c r="O55" s="51"/>
      <c r="P55" s="51"/>
      <c r="Q55" s="51"/>
      <c r="R55" s="51"/>
      <c r="S55" s="51"/>
      <c r="T55" s="51"/>
      <c r="U55" s="50"/>
      <c r="V55" s="50"/>
      <c r="W55" s="50"/>
      <c r="X55" s="50"/>
      <c r="Y55" s="50"/>
      <c r="Z55" s="50"/>
      <c r="AA55" s="50"/>
      <c r="AB55" s="50"/>
      <c r="AC55" s="50"/>
      <c r="AD55" s="50"/>
      <c r="AE55" s="50"/>
      <c r="AF55" s="50"/>
      <c r="AG55" s="50"/>
      <c r="AH55" s="50"/>
      <c r="AI55" s="50"/>
      <c r="AJ55" s="50"/>
      <c r="AK55" s="50"/>
      <c r="AL55" s="50"/>
      <c r="AM55" s="50"/>
      <c r="AN55" s="50"/>
    </row>
    <row r="56" spans="2:40" s="52" customFormat="1" ht="12.75" customHeight="1">
      <c r="B56" s="50"/>
      <c r="C56" s="54"/>
      <c r="D56" s="54"/>
      <c r="E56" s="54"/>
      <c r="F56" s="54"/>
      <c r="G56" s="54"/>
      <c r="H56" s="54"/>
      <c r="I56" s="54"/>
      <c r="J56" s="54"/>
      <c r="K56" s="54"/>
      <c r="L56" s="54"/>
      <c r="M56" s="54"/>
      <c r="N56" s="54"/>
      <c r="O56" s="54"/>
      <c r="P56" s="54"/>
      <c r="Q56" s="54"/>
      <c r="R56" s="54"/>
      <c r="S56" s="54"/>
      <c r="T56" s="54"/>
      <c r="U56" s="50"/>
      <c r="V56" s="50"/>
      <c r="W56" s="50"/>
      <c r="X56" s="50"/>
      <c r="Y56" s="50"/>
      <c r="Z56" s="50"/>
      <c r="AA56" s="50"/>
      <c r="AB56" s="50"/>
      <c r="AC56" s="50"/>
      <c r="AD56" s="50"/>
      <c r="AE56" s="50"/>
      <c r="AF56" s="50"/>
      <c r="AG56" s="50"/>
      <c r="AH56" s="50"/>
      <c r="AI56" s="50"/>
      <c r="AJ56" s="50"/>
      <c r="AK56" s="50"/>
      <c r="AL56" s="50"/>
      <c r="AM56" s="50"/>
      <c r="AN56" s="50"/>
    </row>
    <row r="57" spans="2:40" s="52" customFormat="1" ht="12.75" customHeight="1">
      <c r="B57" s="50"/>
      <c r="C57" s="206"/>
      <c r="D57" s="206"/>
      <c r="E57" s="206"/>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row>
    <row r="58" spans="2:40" s="52" customFormat="1" ht="12.75" customHeight="1">
      <c r="B58" s="50"/>
      <c r="C58" s="51"/>
      <c r="D58" s="51"/>
      <c r="E58" s="51"/>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row>
    <row r="59" spans="2:40" ht="17.25" customHeight="1">
      <c r="B59" s="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55"/>
      <c r="AG59" s="55"/>
      <c r="AH59" s="55"/>
      <c r="AI59" s="55"/>
      <c r="AJ59" s="55"/>
      <c r="AK59" s="55"/>
      <c r="AL59" s="55"/>
      <c r="AM59" s="55"/>
      <c r="AN59" s="1"/>
    </row>
    <row r="60" spans="2:40" ht="6" customHeight="1">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row>
  </sheetData>
  <sheetProtection algorithmName="SHA-512" hashValue="ANWh/4F0uJElk5EkDGQ0oVK3H/trjNE0ofI35UbbJq526eitmsr2z4QhCGpARqgw0ppX1b8xBLPQxDZ5nasVfg==" saltValue="GOxg2wVa9pSf+JdmKa7OFg==" spinCount="100000" sheet="1" selectLockedCells="1"/>
  <dataConsolidate/>
  <mergeCells count="76">
    <mergeCell ref="C4:P8"/>
    <mergeCell ref="E15:K16"/>
    <mergeCell ref="E17:K19"/>
    <mergeCell ref="E14:K14"/>
    <mergeCell ref="J31:AM31"/>
    <mergeCell ref="D31:H31"/>
    <mergeCell ref="L14:AM14"/>
    <mergeCell ref="L15:AM16"/>
    <mergeCell ref="C11:F11"/>
    <mergeCell ref="H11:K11"/>
    <mergeCell ref="C14:D29"/>
    <mergeCell ref="C12:V13"/>
    <mergeCell ref="M10:R11"/>
    <mergeCell ref="C34:C37"/>
    <mergeCell ref="C40:C41"/>
    <mergeCell ref="J40:AM41"/>
    <mergeCell ref="D42:H43"/>
    <mergeCell ref="I42:I43"/>
    <mergeCell ref="J42:AM43"/>
    <mergeCell ref="AG34:AM34"/>
    <mergeCell ref="AJ37:AM37"/>
    <mergeCell ref="V34:AE34"/>
    <mergeCell ref="K34:S34"/>
    <mergeCell ref="V35:AE35"/>
    <mergeCell ref="K36:R36"/>
    <mergeCell ref="V36:AB36"/>
    <mergeCell ref="K37:AA37"/>
    <mergeCell ref="AC37:AG37"/>
    <mergeCell ref="C57:E57"/>
    <mergeCell ref="D32:H33"/>
    <mergeCell ref="D44:H45"/>
    <mergeCell ref="E51:AM51"/>
    <mergeCell ref="L24:AM25"/>
    <mergeCell ref="I32:I33"/>
    <mergeCell ref="L26:X27"/>
    <mergeCell ref="Y26:AA27"/>
    <mergeCell ref="AB26:AM27"/>
    <mergeCell ref="E20:H29"/>
    <mergeCell ref="AB28:AM29"/>
    <mergeCell ref="Y28:AA29"/>
    <mergeCell ref="I28:K29"/>
    <mergeCell ref="L28:Q29"/>
    <mergeCell ref="E47:AM47"/>
    <mergeCell ref="I21:K22"/>
    <mergeCell ref="AF54:AM54"/>
    <mergeCell ref="D34:H37"/>
    <mergeCell ref="L21:AM22"/>
    <mergeCell ref="I23:K25"/>
    <mergeCell ref="I26:K27"/>
    <mergeCell ref="E48:AM48"/>
    <mergeCell ref="I34:I37"/>
    <mergeCell ref="I44:I45"/>
    <mergeCell ref="J44:AM45"/>
    <mergeCell ref="R28:S29"/>
    <mergeCell ref="C30:AM30"/>
    <mergeCell ref="D38:H39"/>
    <mergeCell ref="I38:I39"/>
    <mergeCell ref="J38:AM39"/>
    <mergeCell ref="D40:H41"/>
    <mergeCell ref="I40:I41"/>
    <mergeCell ref="E49:AM49"/>
    <mergeCell ref="E50:AM50"/>
    <mergeCell ref="S17:AM17"/>
    <mergeCell ref="C47:D51"/>
    <mergeCell ref="AG3:AM3"/>
    <mergeCell ref="K35:T35"/>
    <mergeCell ref="P17:R17"/>
    <mergeCell ref="P23:R23"/>
    <mergeCell ref="T28:X29"/>
    <mergeCell ref="M17:N17"/>
    <mergeCell ref="M23:N23"/>
    <mergeCell ref="L18:AM19"/>
    <mergeCell ref="AB32:AM33"/>
    <mergeCell ref="N32:Y33"/>
    <mergeCell ref="AG35:AM35"/>
    <mergeCell ref="C38:C39"/>
  </mergeCells>
  <phoneticPr fontId="4"/>
  <conditionalFormatting sqref="E48:AM48 E49:E50 E51:AM51">
    <cfRule type="expression" dxfId="49" priority="191">
      <formula>OR($E$48&lt;&gt;"",$E$49&lt;&gt;"",$E$50&lt;&gt;"",$E$51&lt;&gt;"")</formula>
    </cfRule>
  </conditionalFormatting>
  <conditionalFormatting sqref="J31:AM31">
    <cfRule type="cellIs" dxfId="47" priority="42" operator="equal">
      <formula>""</formula>
    </cfRule>
  </conditionalFormatting>
  <conditionalFormatting sqref="J38:AM41">
    <cfRule type="cellIs" dxfId="41" priority="12" operator="notEqual">
      <formula>""</formula>
    </cfRule>
  </conditionalFormatting>
  <conditionalFormatting sqref="J44:AM45">
    <cfRule type="cellIs" dxfId="36" priority="3" operator="notEqual">
      <formula>""</formula>
    </cfRule>
  </conditionalFormatting>
  <conditionalFormatting sqref="L21">
    <cfRule type="cellIs" dxfId="34" priority="180" operator="equal">
      <formula>""</formula>
    </cfRule>
  </conditionalFormatting>
  <conditionalFormatting sqref="L28">
    <cfRule type="cellIs" dxfId="33" priority="114" operator="equal">
      <formula>""</formula>
    </cfRule>
  </conditionalFormatting>
  <conditionalFormatting sqref="L26:X27">
    <cfRule type="cellIs" dxfId="32" priority="148" operator="equal">
      <formula>""</formula>
    </cfRule>
  </conditionalFormatting>
  <conditionalFormatting sqref="L14:AM14">
    <cfRule type="expression" dxfId="31" priority="35">
      <formula>$L$14=""</formula>
    </cfRule>
  </conditionalFormatting>
  <conditionalFormatting sqref="L15:AM16">
    <cfRule type="expression" dxfId="30" priority="36">
      <formula>$L$15=""</formula>
    </cfRule>
  </conditionalFormatting>
  <conditionalFormatting sqref="L18:AM19">
    <cfRule type="cellIs" dxfId="29" priority="176" operator="equal">
      <formula>""</formula>
    </cfRule>
  </conditionalFormatting>
  <conditionalFormatting sqref="L24:AM25">
    <cfRule type="cellIs" dxfId="28" priority="172" operator="equal">
      <formula>""</formula>
    </cfRule>
  </conditionalFormatting>
  <conditionalFormatting sqref="M17:N17">
    <cfRule type="cellIs" dxfId="27" priority="178" operator="equal">
      <formula>""</formula>
    </cfRule>
  </conditionalFormatting>
  <conditionalFormatting sqref="M23:N23">
    <cfRule type="cellIs" dxfId="26" priority="174" operator="equal">
      <formula>""</formula>
    </cfRule>
  </conditionalFormatting>
  <conditionalFormatting sqref="P17:R17">
    <cfRule type="cellIs" dxfId="25" priority="177" operator="equal">
      <formula>""</formula>
    </cfRule>
  </conditionalFormatting>
  <conditionalFormatting sqref="P23:R23">
    <cfRule type="cellIs" dxfId="24" priority="109" operator="equal">
      <formula>""</formula>
    </cfRule>
  </conditionalFormatting>
  <conditionalFormatting sqref="S17:AM17">
    <cfRule type="expression" dxfId="23" priority="34">
      <formula>$M$17=""</formula>
    </cfRule>
  </conditionalFormatting>
  <conditionalFormatting sqref="S23:AM23">
    <cfRule type="expression" dxfId="22" priority="33">
      <formula>$M$23=""</formula>
    </cfRule>
  </conditionalFormatting>
  <conditionalFormatting sqref="T28">
    <cfRule type="cellIs" dxfId="21" priority="113" operator="equal">
      <formula>""</formula>
    </cfRule>
  </conditionalFormatting>
  <conditionalFormatting sqref="AB26:AM27">
    <cfRule type="expression" dxfId="19" priority="32">
      <formula>$AB$26=""</formula>
    </cfRule>
  </conditionalFormatting>
  <conditionalFormatting sqref="AB28:AM29">
    <cfRule type="cellIs" dxfId="18" priority="115" operator="equal">
      <formula>""</formula>
    </cfRule>
  </conditionalFormatting>
  <dataValidations count="6">
    <dataValidation type="textLength" imeMode="disabled" operator="equal" allowBlank="1" showInputMessage="1" showErrorMessage="1" errorTitle="入力エラー" error="数値3桁で入力してください。" sqref="M17:N17 M23:N23" xr:uid="{00000000-0002-0000-0000-000000000000}">
      <formula1>3</formula1>
    </dataValidation>
    <dataValidation type="textLength" imeMode="disabled" operator="equal" allowBlank="1" showInputMessage="1" showErrorMessage="1" errorTitle="入力エラー" error="数値4桁で入力してください。" sqref="P17:R17 P23:R23"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A12" xr:uid="{00000000-0002-0000-0000-000002000000}">
      <formula1>36526</formula1>
      <formula2>2958465</formula2>
    </dataValidation>
    <dataValidation imeMode="halfKatakana" allowBlank="1" showInputMessage="1" showErrorMessage="1" sqref="L14:AM14" xr:uid="{00000000-0002-0000-0000-000003000000}"/>
    <dataValidation type="custom" imeMode="halfAlpha" allowBlank="1" showInputMessage="1" showErrorMessage="1" errorTitle="入力エラー" error="半角英数字で入力してください。" sqref="AB28:AM29" xr:uid="{00000000-0002-0000-0000-000007000000}">
      <formula1>LENB(AB28)=LEN(AB28)</formula1>
    </dataValidation>
    <dataValidation type="custom" imeMode="disabled" allowBlank="1" showInputMessage="1" showErrorMessage="1" errorTitle="入力エラー" error="ハイフンを含む半角数字で入力してください。_x000a_例）12-345-6789" sqref="T28 L28" xr:uid="{00000000-0002-0000-0000-000008000000}">
      <formula1>AND(LENB(L28)=LEN(L28),NOT(ISERROR(SEARCH("*-*-*",L28))))</formula1>
    </dataValidation>
  </dataValidations>
  <printOptions horizontalCentered="1"/>
  <pageMargins left="0.23622047244094491" right="0.23622047244094491" top="0.61"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47" r:id="rId4" name="Group Box 51">
              <controlPr defaultSize="0" autoFill="0" autoPict="0">
                <anchor moveWithCells="1">
                  <from>
                    <xdr:col>8</xdr:col>
                    <xdr:colOff>137160</xdr:colOff>
                    <xdr:row>29</xdr:row>
                    <xdr:rowOff>99060</xdr:rowOff>
                  </from>
                  <to>
                    <xdr:col>20</xdr:col>
                    <xdr:colOff>38100</xdr:colOff>
                    <xdr:row>30</xdr:row>
                    <xdr:rowOff>175260</xdr:rowOff>
                  </to>
                </anchor>
              </controlPr>
            </control>
          </mc:Choice>
        </mc:AlternateContent>
        <mc:AlternateContent xmlns:mc="http://schemas.openxmlformats.org/markup-compatibility/2006">
          <mc:Choice Requires="x14">
            <control shapeId="4149" r:id="rId5" name="Group Box 53">
              <controlPr defaultSize="0" autoFill="0" autoPict="0">
                <anchor moveWithCells="1">
                  <from>
                    <xdr:col>12</xdr:col>
                    <xdr:colOff>45720</xdr:colOff>
                    <xdr:row>46</xdr:row>
                    <xdr:rowOff>0</xdr:rowOff>
                  </from>
                  <to>
                    <xdr:col>31</xdr:col>
                    <xdr:colOff>137160</xdr:colOff>
                    <xdr:row>48</xdr:row>
                    <xdr:rowOff>45720</xdr:rowOff>
                  </to>
                </anchor>
              </controlPr>
            </control>
          </mc:Choice>
        </mc:AlternateContent>
        <mc:AlternateContent xmlns:mc="http://schemas.openxmlformats.org/markup-compatibility/2006">
          <mc:Choice Requires="x14">
            <control shapeId="4161" r:id="rId6" name="Group Box 65">
              <controlPr defaultSize="0" autoFill="0" autoPict="0">
                <anchor moveWithCells="1">
                  <from>
                    <xdr:col>11</xdr:col>
                    <xdr:colOff>60960</xdr:colOff>
                    <xdr:row>46</xdr:row>
                    <xdr:rowOff>0</xdr:rowOff>
                  </from>
                  <to>
                    <xdr:col>38</xdr:col>
                    <xdr:colOff>99060</xdr:colOff>
                    <xdr:row>47</xdr:row>
                    <xdr:rowOff>137160</xdr:rowOff>
                  </to>
                </anchor>
              </controlPr>
            </control>
          </mc:Choice>
        </mc:AlternateContent>
        <mc:AlternateContent xmlns:mc="http://schemas.openxmlformats.org/markup-compatibility/2006">
          <mc:Choice Requires="x14">
            <control shapeId="4165" r:id="rId7" name="Group Box 69">
              <controlPr defaultSize="0" autoFill="0" autoPict="0">
                <anchor moveWithCells="1">
                  <from>
                    <xdr:col>32</xdr:col>
                    <xdr:colOff>7620</xdr:colOff>
                    <xdr:row>45</xdr:row>
                    <xdr:rowOff>0</xdr:rowOff>
                  </from>
                  <to>
                    <xdr:col>38</xdr:col>
                    <xdr:colOff>7620</xdr:colOff>
                    <xdr:row>47</xdr:row>
                    <xdr:rowOff>7620</xdr:rowOff>
                  </to>
                </anchor>
              </controlPr>
            </control>
          </mc:Choice>
        </mc:AlternateContent>
        <mc:AlternateContent xmlns:mc="http://schemas.openxmlformats.org/markup-compatibility/2006">
          <mc:Choice Requires="x14">
            <control shapeId="4168" r:id="rId8" name="Option Button 72">
              <controlPr defaultSize="0" autoFill="0" autoLine="0" autoPict="0">
                <anchor moveWithCells="1">
                  <from>
                    <xdr:col>26</xdr:col>
                    <xdr:colOff>76200</xdr:colOff>
                    <xdr:row>31</xdr:row>
                    <xdr:rowOff>83820</xdr:rowOff>
                  </from>
                  <to>
                    <xdr:col>27</xdr:col>
                    <xdr:colOff>76200</xdr:colOff>
                    <xdr:row>32</xdr:row>
                    <xdr:rowOff>106680</xdr:rowOff>
                  </to>
                </anchor>
              </controlPr>
            </control>
          </mc:Choice>
        </mc:AlternateContent>
        <mc:AlternateContent xmlns:mc="http://schemas.openxmlformats.org/markup-compatibility/2006">
          <mc:Choice Requires="x14">
            <control shapeId="4169" r:id="rId9" name="Option Button 73">
              <controlPr defaultSize="0" autoFill="0" autoLine="0" autoPict="0">
                <anchor moveWithCells="1">
                  <from>
                    <xdr:col>11</xdr:col>
                    <xdr:colOff>137160</xdr:colOff>
                    <xdr:row>31</xdr:row>
                    <xdr:rowOff>60960</xdr:rowOff>
                  </from>
                  <to>
                    <xdr:col>13</xdr:col>
                    <xdr:colOff>0</xdr:colOff>
                    <xdr:row>32</xdr:row>
                    <xdr:rowOff>121920</xdr:rowOff>
                  </to>
                </anchor>
              </controlPr>
            </control>
          </mc:Choice>
        </mc:AlternateContent>
        <mc:AlternateContent xmlns:mc="http://schemas.openxmlformats.org/markup-compatibility/2006">
          <mc:Choice Requires="x14">
            <control shapeId="4171" r:id="rId10" name="Check Box 75">
              <controlPr defaultSize="0" autoFill="0" autoLine="0" autoPict="0">
                <anchor moveWithCells="1">
                  <from>
                    <xdr:col>9</xdr:col>
                    <xdr:colOff>22860</xdr:colOff>
                    <xdr:row>33</xdr:row>
                    <xdr:rowOff>45720</xdr:rowOff>
                  </from>
                  <to>
                    <xdr:col>10</xdr:col>
                    <xdr:colOff>106680</xdr:colOff>
                    <xdr:row>33</xdr:row>
                    <xdr:rowOff>289560</xdr:rowOff>
                  </to>
                </anchor>
              </controlPr>
            </control>
          </mc:Choice>
        </mc:AlternateContent>
        <mc:AlternateContent xmlns:mc="http://schemas.openxmlformats.org/markup-compatibility/2006">
          <mc:Choice Requires="x14">
            <control shapeId="4181" r:id="rId11" name="Check Box 85">
              <controlPr defaultSize="0" autoFill="0" autoLine="0" autoPict="0">
                <anchor moveWithCells="1">
                  <from>
                    <xdr:col>19</xdr:col>
                    <xdr:colOff>190500</xdr:colOff>
                    <xdr:row>33</xdr:row>
                    <xdr:rowOff>38100</xdr:rowOff>
                  </from>
                  <to>
                    <xdr:col>21</xdr:col>
                    <xdr:colOff>7620</xdr:colOff>
                    <xdr:row>33</xdr:row>
                    <xdr:rowOff>274320</xdr:rowOff>
                  </to>
                </anchor>
              </controlPr>
            </control>
          </mc:Choice>
        </mc:AlternateContent>
        <mc:AlternateContent xmlns:mc="http://schemas.openxmlformats.org/markup-compatibility/2006">
          <mc:Choice Requires="x14">
            <control shapeId="4182" r:id="rId12" name="Check Box 86">
              <controlPr defaultSize="0" autoFill="0" autoLine="0" autoPict="0">
                <anchor moveWithCells="1">
                  <from>
                    <xdr:col>9</xdr:col>
                    <xdr:colOff>22860</xdr:colOff>
                    <xdr:row>34</xdr:row>
                    <xdr:rowOff>38100</xdr:rowOff>
                  </from>
                  <to>
                    <xdr:col>10</xdr:col>
                    <xdr:colOff>121920</xdr:colOff>
                    <xdr:row>34</xdr:row>
                    <xdr:rowOff>274320</xdr:rowOff>
                  </to>
                </anchor>
              </controlPr>
            </control>
          </mc:Choice>
        </mc:AlternateContent>
        <mc:AlternateContent xmlns:mc="http://schemas.openxmlformats.org/markup-compatibility/2006">
          <mc:Choice Requires="x14">
            <control shapeId="4184" r:id="rId13" name="Check Box 88">
              <controlPr defaultSize="0" autoFill="0" autoLine="0" autoPict="0">
                <anchor moveWithCells="1">
                  <from>
                    <xdr:col>19</xdr:col>
                    <xdr:colOff>198120</xdr:colOff>
                    <xdr:row>34</xdr:row>
                    <xdr:rowOff>30480</xdr:rowOff>
                  </from>
                  <to>
                    <xdr:col>21</xdr:col>
                    <xdr:colOff>60960</xdr:colOff>
                    <xdr:row>34</xdr:row>
                    <xdr:rowOff>266700</xdr:rowOff>
                  </to>
                </anchor>
              </controlPr>
            </control>
          </mc:Choice>
        </mc:AlternateContent>
        <mc:AlternateContent xmlns:mc="http://schemas.openxmlformats.org/markup-compatibility/2006">
          <mc:Choice Requires="x14">
            <control shapeId="4185" r:id="rId14" name="Check Box 89">
              <controlPr defaultSize="0" autoFill="0" autoLine="0" autoPict="0">
                <anchor moveWithCells="1">
                  <from>
                    <xdr:col>31</xdr:col>
                    <xdr:colOff>22860</xdr:colOff>
                    <xdr:row>34</xdr:row>
                    <xdr:rowOff>60960</xdr:rowOff>
                  </from>
                  <to>
                    <xdr:col>32</xdr:col>
                    <xdr:colOff>114300</xdr:colOff>
                    <xdr:row>34</xdr:row>
                    <xdr:rowOff>274320</xdr:rowOff>
                  </to>
                </anchor>
              </controlPr>
            </control>
          </mc:Choice>
        </mc:AlternateContent>
        <mc:AlternateContent xmlns:mc="http://schemas.openxmlformats.org/markup-compatibility/2006">
          <mc:Choice Requires="x14">
            <control shapeId="4186" r:id="rId15" name="Check Box 90">
              <controlPr defaultSize="0" autoFill="0" autoLine="0" autoPict="0">
                <anchor moveWithCells="1">
                  <from>
                    <xdr:col>34</xdr:col>
                    <xdr:colOff>30480</xdr:colOff>
                    <xdr:row>36</xdr:row>
                    <xdr:rowOff>45720</xdr:rowOff>
                  </from>
                  <to>
                    <xdr:col>35</xdr:col>
                    <xdr:colOff>45720</xdr:colOff>
                    <xdr:row>36</xdr:row>
                    <xdr:rowOff>289560</xdr:rowOff>
                  </to>
                </anchor>
              </controlPr>
            </control>
          </mc:Choice>
        </mc:AlternateContent>
        <mc:AlternateContent xmlns:mc="http://schemas.openxmlformats.org/markup-compatibility/2006">
          <mc:Choice Requires="x14">
            <control shapeId="4187" r:id="rId16" name="Check Box 91">
              <controlPr defaultSize="0" autoFill="0" autoLine="0" autoPict="0">
                <anchor moveWithCells="1">
                  <from>
                    <xdr:col>9</xdr:col>
                    <xdr:colOff>22860</xdr:colOff>
                    <xdr:row>36</xdr:row>
                    <xdr:rowOff>22860</xdr:rowOff>
                  </from>
                  <to>
                    <xdr:col>10</xdr:col>
                    <xdr:colOff>114300</xdr:colOff>
                    <xdr:row>36</xdr:row>
                    <xdr:rowOff>259080</xdr:rowOff>
                  </to>
                </anchor>
              </controlPr>
            </control>
          </mc:Choice>
        </mc:AlternateContent>
        <mc:AlternateContent xmlns:mc="http://schemas.openxmlformats.org/markup-compatibility/2006">
          <mc:Choice Requires="x14">
            <control shapeId="4188" r:id="rId17" name="Check Box 92">
              <controlPr defaultSize="0" autoFill="0" autoLine="0" autoPict="0">
                <anchor moveWithCells="1">
                  <from>
                    <xdr:col>9</xdr:col>
                    <xdr:colOff>22860</xdr:colOff>
                    <xdr:row>35</xdr:row>
                    <xdr:rowOff>38100</xdr:rowOff>
                  </from>
                  <to>
                    <xdr:col>10</xdr:col>
                    <xdr:colOff>106680</xdr:colOff>
                    <xdr:row>35</xdr:row>
                    <xdr:rowOff>274320</xdr:rowOff>
                  </to>
                </anchor>
              </controlPr>
            </control>
          </mc:Choice>
        </mc:AlternateContent>
        <mc:AlternateContent xmlns:mc="http://schemas.openxmlformats.org/markup-compatibility/2006">
          <mc:Choice Requires="x14">
            <control shapeId="4189" r:id="rId18" name="Check Box 93">
              <controlPr defaultSize="0" autoFill="0" autoLine="0" autoPict="0">
                <anchor moveWithCells="1">
                  <from>
                    <xdr:col>27</xdr:col>
                    <xdr:colOff>60960</xdr:colOff>
                    <xdr:row>36</xdr:row>
                    <xdr:rowOff>38100</xdr:rowOff>
                  </from>
                  <to>
                    <xdr:col>30</xdr:col>
                    <xdr:colOff>114300</xdr:colOff>
                    <xdr:row>36</xdr:row>
                    <xdr:rowOff>274320</xdr:rowOff>
                  </to>
                </anchor>
              </controlPr>
            </control>
          </mc:Choice>
        </mc:AlternateContent>
        <mc:AlternateContent xmlns:mc="http://schemas.openxmlformats.org/markup-compatibility/2006">
          <mc:Choice Requires="x14">
            <control shapeId="4190" r:id="rId19" name="Check Box 94">
              <controlPr defaultSize="0" autoFill="0" autoLine="0" autoPict="0">
                <anchor moveWithCells="1">
                  <from>
                    <xdr:col>19</xdr:col>
                    <xdr:colOff>190500</xdr:colOff>
                    <xdr:row>35</xdr:row>
                    <xdr:rowOff>30480</xdr:rowOff>
                  </from>
                  <to>
                    <xdr:col>21</xdr:col>
                    <xdr:colOff>60960</xdr:colOff>
                    <xdr:row>35</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88" id="{FB491CD7-6462-4A4C-85F8-29E49ED4385F}">
            <xm:f>OR(データ取込!$D$3=1,データ取込!$D$3=2)</xm:f>
            <x14:dxf>
              <fill>
                <patternFill>
                  <bgColor theme="0"/>
                </patternFill>
              </fill>
            </x14:dxf>
          </x14:cfRule>
          <xm:sqref>J32:N32 J33:M33</xm:sqref>
        </x14:conditionalFormatting>
        <x14:conditionalFormatting xmlns:xm="http://schemas.microsoft.com/office/excel/2006/main">
          <x14:cfRule type="expression" priority="25" id="{1AD340D3-748D-4E65-9B68-5B60369F5F28}">
            <xm:f>データ取込!$D$3=1</xm:f>
            <x14:dxf>
              <fill>
                <patternFill>
                  <bgColor theme="0" tint="-0.14996795556505021"/>
                </patternFill>
              </fill>
            </x14:dxf>
          </x14:cfRule>
          <x14:cfRule type="expression" priority="26" id="{1950B917-BF70-4D4B-AF59-47CD6662F356}">
            <xm:f>OR(データ取込!$D$4=TRUE,データ取込!$D$5=TRUE,データ取込!$D$6=TRUE,データ取込!$D$7=TRUE,データ取込!$D$8=TRUE,データ取込!$D$9=TRUE,データ取込!$D$10=TRUE,データ取込!$D$11=TRUE,データ取込!$D$12=TRUE,データ取込!$D$13=TRUE)</xm:f>
            <x14:dxf>
              <fill>
                <patternFill>
                  <bgColor theme="0"/>
                </patternFill>
              </fill>
            </x14:dxf>
          </x14:cfRule>
          <x14:cfRule type="expression" priority="27" id="{4EFE3942-6BD9-42D3-81D2-AC8737753B60}">
            <xm:f>OR(データ取込!$D$3=0,データ取込!$D$3=2)</xm:f>
            <x14:dxf>
              <fill>
                <patternFill>
                  <bgColor theme="7" tint="0.79998168889431442"/>
                </patternFill>
              </fill>
            </x14:dxf>
          </x14:cfRule>
          <xm:sqref>J34:AM37</xm:sqref>
        </x14:conditionalFormatting>
        <x14:conditionalFormatting xmlns:xm="http://schemas.microsoft.com/office/excel/2006/main">
          <x14:cfRule type="expression" priority="10" id="{8808FE57-81A3-442F-ADF8-FFD25BE0F6EB}">
            <xm:f>データ取込!$D$3=0</xm:f>
            <x14:dxf>
              <fill>
                <patternFill>
                  <bgColor theme="7" tint="0.79998168889431442"/>
                </patternFill>
              </fill>
            </x14:dxf>
          </x14:cfRule>
          <x14:cfRule type="expression" priority="11" id="{1B47CBC9-9A00-4018-85FE-1A7ADAEECFB9}">
            <xm:f>(データ取込!$D$3=1)</xm:f>
            <x14:dxf>
              <fill>
                <patternFill>
                  <bgColor theme="0" tint="-0.14996795556505021"/>
                </patternFill>
              </fill>
            </x14:dxf>
          </x14:cfRule>
          <x14:cfRule type="expression" priority="13" id="{454A853B-1456-4CC8-B1FE-015F708A71A6}">
            <xm:f>(データ取込!$D$3=2)</xm:f>
            <x14:dxf>
              <fill>
                <patternFill>
                  <bgColor theme="7" tint="0.79998168889431442"/>
                </patternFill>
              </fill>
            </x14:dxf>
          </x14:cfRule>
          <xm:sqref>J38:AM41</xm:sqref>
        </x14:conditionalFormatting>
        <x14:conditionalFormatting xmlns:xm="http://schemas.microsoft.com/office/excel/2006/main">
          <x14:cfRule type="expression" priority="43" id="{00000000-000E-0000-0000-00000C000000}">
            <xm:f>データ取込!$D$3=2</xm:f>
            <x14:dxf>
              <fill>
                <patternFill>
                  <bgColor theme="7" tint="0.79998168889431442"/>
                </patternFill>
              </fill>
            </x14:dxf>
          </x14:cfRule>
          <xm:sqref>J42:AM43</xm:sqref>
        </x14:conditionalFormatting>
        <x14:conditionalFormatting xmlns:xm="http://schemas.microsoft.com/office/excel/2006/main">
          <x14:cfRule type="expression" priority="1" id="{ABC92926-6F2A-4AC8-A362-9C727B8D9912}">
            <xm:f>データ取込!$D$3=0</xm:f>
            <x14:dxf>
              <fill>
                <patternFill>
                  <bgColor theme="7" tint="0.79998168889431442"/>
                </patternFill>
              </fill>
            </x14:dxf>
          </x14:cfRule>
          <x14:cfRule type="expression" priority="2" id="{027277DA-E573-4C0F-9542-C820651865BA}">
            <xm:f>(データ取込!$D$3=2)</xm:f>
            <x14:dxf>
              <fill>
                <patternFill>
                  <bgColor theme="0" tint="-0.14996795556505021"/>
                </patternFill>
              </fill>
            </x14:dxf>
          </x14:cfRule>
          <x14:cfRule type="expression" priority="4" id="{D69F92C9-0A0F-4F86-ADAA-7B1BC09C6E56}">
            <xm:f>(データ取込!$D$3=1)</xm:f>
            <x14:dxf>
              <fill>
                <patternFill>
                  <bgColor theme="7" tint="0.79998168889431442"/>
                </patternFill>
              </fill>
            </x14:dxf>
          </x14:cfRule>
          <xm:sqref>J44:AM45</xm:sqref>
        </x14:conditionalFormatting>
        <x14:conditionalFormatting xmlns:xm="http://schemas.microsoft.com/office/excel/2006/main">
          <x14:cfRule type="expression" priority="39" id="{9B76A21C-C78D-421C-918A-C29F04143540}">
            <xm:f>データ取込!$D$3=0</xm:f>
            <x14:dxf>
              <fill>
                <patternFill>
                  <bgColor theme="7" tint="0.79998168889431442"/>
                </patternFill>
              </fill>
            </x14:dxf>
          </x14:cfRule>
          <xm:sqref>Z32:AM33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15869-0724-4C00-954C-F318F1E32C81}">
  <dimension ref="B2:AS60"/>
  <sheetViews>
    <sheetView showGridLines="0" zoomScaleNormal="100" workbookViewId="0">
      <selection activeCell="L18" sqref="L18:AM19"/>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43" width="10.140625" style="2" bestFit="1" customWidth="1"/>
    <col min="44"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ht="11.2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1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59"/>
      <c r="AF3" s="60"/>
      <c r="AG3" s="162"/>
      <c r="AH3" s="163"/>
      <c r="AI3" s="163"/>
      <c r="AJ3" s="163"/>
      <c r="AK3" s="163"/>
      <c r="AL3" s="163"/>
      <c r="AM3" s="164"/>
      <c r="AN3" s="1"/>
    </row>
    <row r="4" spans="2:40" ht="11.25" customHeight="1">
      <c r="B4" s="1"/>
      <c r="C4" s="255" t="s">
        <v>130</v>
      </c>
      <c r="D4" s="255"/>
      <c r="E4" s="255"/>
      <c r="F4" s="255"/>
      <c r="G4" s="255"/>
      <c r="H4" s="255"/>
      <c r="I4" s="255"/>
      <c r="J4" s="255"/>
      <c r="K4" s="255"/>
      <c r="L4" s="255"/>
      <c r="M4" s="255"/>
      <c r="N4" s="255"/>
      <c r="O4" s="255"/>
      <c r="P4" s="255"/>
      <c r="Q4" s="58"/>
      <c r="R4" s="58"/>
      <c r="S4" s="58"/>
      <c r="T4" s="58"/>
      <c r="U4" s="58"/>
      <c r="V4" s="58"/>
      <c r="W4" s="58"/>
      <c r="X4" s="58"/>
      <c r="Y4" s="58"/>
      <c r="Z4" s="58"/>
      <c r="AA4" s="58"/>
      <c r="AB4" s="58"/>
      <c r="AC4" s="58"/>
      <c r="AD4" s="58"/>
      <c r="AE4" s="70"/>
      <c r="AF4" s="71"/>
      <c r="AG4" s="72"/>
      <c r="AH4" s="70"/>
      <c r="AI4" s="70"/>
      <c r="AJ4" s="70"/>
      <c r="AK4" s="70"/>
      <c r="AL4" s="70"/>
      <c r="AM4" s="71"/>
      <c r="AN4" s="1"/>
    </row>
    <row r="5" spans="2:40" ht="9.75" customHeight="1">
      <c r="B5" s="1"/>
      <c r="C5" s="255"/>
      <c r="D5" s="255"/>
      <c r="E5" s="255"/>
      <c r="F5" s="255"/>
      <c r="G5" s="255"/>
      <c r="H5" s="255"/>
      <c r="I5" s="255"/>
      <c r="J5" s="255"/>
      <c r="K5" s="255"/>
      <c r="L5" s="255"/>
      <c r="M5" s="255"/>
      <c r="N5" s="255"/>
      <c r="O5" s="255"/>
      <c r="P5" s="255"/>
      <c r="Q5" s="58"/>
      <c r="R5" s="58"/>
      <c r="S5" s="58"/>
      <c r="T5" s="58"/>
      <c r="U5" s="58"/>
      <c r="V5" s="58"/>
      <c r="W5" s="58"/>
      <c r="X5" s="58"/>
      <c r="Y5" s="58"/>
      <c r="Z5" s="58"/>
      <c r="AA5" s="58"/>
      <c r="AB5" s="58"/>
      <c r="AC5" s="58"/>
      <c r="AD5" s="58"/>
      <c r="AE5" s="70"/>
      <c r="AF5" s="71"/>
      <c r="AG5" s="72"/>
      <c r="AH5" s="70"/>
      <c r="AI5" s="70"/>
      <c r="AJ5" s="70"/>
      <c r="AK5" s="70"/>
      <c r="AL5" s="70"/>
      <c r="AM5" s="71"/>
      <c r="AN5" s="1"/>
    </row>
    <row r="6" spans="2:40" ht="9.75" customHeight="1">
      <c r="B6" s="1"/>
      <c r="C6" s="255"/>
      <c r="D6" s="255"/>
      <c r="E6" s="255"/>
      <c r="F6" s="255"/>
      <c r="G6" s="255"/>
      <c r="H6" s="255"/>
      <c r="I6" s="255"/>
      <c r="J6" s="255"/>
      <c r="K6" s="255"/>
      <c r="L6" s="255"/>
      <c r="M6" s="255"/>
      <c r="N6" s="255"/>
      <c r="O6" s="255"/>
      <c r="P6" s="255"/>
      <c r="Q6" s="58"/>
      <c r="R6" s="58"/>
      <c r="S6" s="58"/>
      <c r="T6" s="58"/>
      <c r="U6" s="58"/>
      <c r="V6" s="58"/>
      <c r="W6" s="58"/>
      <c r="X6" s="58"/>
      <c r="Y6" s="58"/>
      <c r="Z6" s="58"/>
      <c r="AA6" s="58"/>
      <c r="AB6" s="58"/>
      <c r="AC6" s="58"/>
      <c r="AD6" s="58"/>
      <c r="AE6" s="70"/>
      <c r="AF6" s="71"/>
      <c r="AG6" s="72"/>
      <c r="AH6" s="70"/>
      <c r="AI6" s="70"/>
      <c r="AJ6" s="70"/>
      <c r="AK6" s="70"/>
      <c r="AL6" s="70"/>
      <c r="AM6" s="71"/>
      <c r="AN6" s="1"/>
    </row>
    <row r="7" spans="2:40" ht="9.75" customHeight="1">
      <c r="B7" s="1"/>
      <c r="C7" s="255"/>
      <c r="D7" s="255"/>
      <c r="E7" s="255"/>
      <c r="F7" s="255"/>
      <c r="G7" s="255"/>
      <c r="H7" s="255"/>
      <c r="I7" s="255"/>
      <c r="J7" s="255"/>
      <c r="K7" s="255"/>
      <c r="L7" s="255"/>
      <c r="M7" s="255"/>
      <c r="N7" s="255"/>
      <c r="O7" s="255"/>
      <c r="P7" s="255"/>
      <c r="Q7" s="58"/>
      <c r="R7" s="58"/>
      <c r="S7" s="58"/>
      <c r="T7" s="58"/>
      <c r="U7" s="58"/>
      <c r="V7" s="58"/>
      <c r="W7" s="58"/>
      <c r="X7" s="58"/>
      <c r="Y7" s="58"/>
      <c r="Z7" s="58"/>
      <c r="AA7" s="58"/>
      <c r="AB7" s="58"/>
      <c r="AC7" s="58"/>
      <c r="AD7" s="58"/>
      <c r="AE7" s="70"/>
      <c r="AF7" s="71"/>
      <c r="AG7" s="72"/>
      <c r="AH7" s="70"/>
      <c r="AI7" s="70"/>
      <c r="AJ7" s="70"/>
      <c r="AK7" s="70"/>
      <c r="AL7" s="70"/>
      <c r="AM7" s="71"/>
      <c r="AN7" s="1"/>
    </row>
    <row r="8" spans="2:40" ht="16.5" customHeight="1">
      <c r="B8" s="1"/>
      <c r="C8" s="255"/>
      <c r="D8" s="255"/>
      <c r="E8" s="255"/>
      <c r="F8" s="255"/>
      <c r="G8" s="255"/>
      <c r="H8" s="255"/>
      <c r="I8" s="255"/>
      <c r="J8" s="255"/>
      <c r="K8" s="255"/>
      <c r="L8" s="255"/>
      <c r="M8" s="255"/>
      <c r="N8" s="255"/>
      <c r="O8" s="255"/>
      <c r="P8" s="255"/>
      <c r="Q8" s="53"/>
      <c r="R8" s="53"/>
      <c r="S8" s="53"/>
      <c r="T8" s="53"/>
      <c r="U8" s="53"/>
      <c r="V8" s="53"/>
      <c r="W8" s="53"/>
      <c r="X8" s="53"/>
      <c r="Y8" s="53"/>
      <c r="Z8" s="53"/>
      <c r="AA8" s="53"/>
      <c r="AB8" s="53"/>
      <c r="AC8" s="53"/>
      <c r="AD8" s="53"/>
      <c r="AE8" s="70"/>
      <c r="AF8" s="71"/>
      <c r="AG8" s="72"/>
      <c r="AH8" s="70"/>
      <c r="AI8" s="70"/>
      <c r="AJ8" s="70"/>
      <c r="AK8" s="70"/>
      <c r="AL8" s="70"/>
      <c r="AM8" s="71"/>
      <c r="AN8" s="1"/>
    </row>
    <row r="9" spans="2:40" ht="9.75" customHeight="1">
      <c r="B9" s="1"/>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70"/>
      <c r="AF9" s="71"/>
      <c r="AG9" s="72"/>
      <c r="AH9" s="70"/>
      <c r="AI9" s="70"/>
      <c r="AJ9" s="70"/>
      <c r="AK9" s="70"/>
      <c r="AL9" s="70"/>
      <c r="AM9" s="71"/>
      <c r="AN9" s="1"/>
    </row>
    <row r="10" spans="2:40" ht="9.75" customHeight="1">
      <c r="B10" s="1"/>
      <c r="C10" s="73"/>
      <c r="D10" s="74"/>
      <c r="E10" s="73"/>
      <c r="F10" s="73"/>
      <c r="G10" s="73"/>
      <c r="H10" s="73"/>
      <c r="I10" s="73"/>
      <c r="J10" s="73"/>
      <c r="K10" s="73"/>
      <c r="L10" s="73"/>
      <c r="M10" s="286"/>
      <c r="N10" s="286"/>
      <c r="O10" s="286"/>
      <c r="P10" s="286"/>
      <c r="Q10" s="286"/>
      <c r="R10" s="286"/>
      <c r="S10" s="128"/>
      <c r="T10" s="128"/>
      <c r="U10" s="128"/>
      <c r="V10" s="75"/>
      <c r="W10" s="75"/>
      <c r="X10" s="46"/>
      <c r="Y10" s="46"/>
      <c r="Z10" s="46"/>
      <c r="AA10" s="46"/>
      <c r="AB10" s="47"/>
      <c r="AC10" s="47"/>
      <c r="AD10" s="47"/>
      <c r="AE10" s="70"/>
      <c r="AF10" s="71"/>
      <c r="AG10" s="72"/>
      <c r="AH10" s="70"/>
      <c r="AI10" s="70"/>
      <c r="AJ10" s="70"/>
      <c r="AK10" s="70"/>
      <c r="AL10" s="70"/>
      <c r="AM10" s="71"/>
      <c r="AN10" s="1"/>
    </row>
    <row r="11" spans="2:40" ht="10.5" customHeight="1">
      <c r="B11" s="1"/>
      <c r="C11" s="279"/>
      <c r="D11" s="279"/>
      <c r="E11" s="279"/>
      <c r="F11" s="279"/>
      <c r="G11" s="73"/>
      <c r="H11" s="279"/>
      <c r="I11" s="279"/>
      <c r="J11" s="279"/>
      <c r="K11" s="279"/>
      <c r="L11" s="73"/>
      <c r="M11" s="286"/>
      <c r="N11" s="286"/>
      <c r="O11" s="286"/>
      <c r="P11" s="286"/>
      <c r="Q11" s="286"/>
      <c r="R11" s="286"/>
      <c r="S11" s="128"/>
      <c r="T11" s="128"/>
      <c r="U11" s="128"/>
      <c r="V11" s="76"/>
      <c r="W11" s="76"/>
      <c r="X11" s="44"/>
      <c r="Y11" s="44"/>
      <c r="Z11" s="44"/>
      <c r="AA11" s="44"/>
      <c r="AB11" s="47"/>
      <c r="AC11" s="47"/>
      <c r="AD11" s="47"/>
      <c r="AE11" s="70"/>
      <c r="AF11" s="71"/>
      <c r="AG11" s="72"/>
      <c r="AH11" s="70"/>
      <c r="AI11" s="70"/>
      <c r="AJ11" s="70"/>
      <c r="AK11" s="70"/>
      <c r="AL11" s="70"/>
      <c r="AM11" s="71"/>
      <c r="AN11" s="1"/>
    </row>
    <row r="12" spans="2:40" ht="9.75" customHeight="1">
      <c r="B12" s="1"/>
      <c r="C12" s="284" t="s">
        <v>11</v>
      </c>
      <c r="D12" s="284"/>
      <c r="E12" s="284"/>
      <c r="F12" s="284"/>
      <c r="G12" s="284"/>
      <c r="H12" s="284"/>
      <c r="I12" s="284"/>
      <c r="J12" s="284"/>
      <c r="K12" s="284"/>
      <c r="L12" s="284"/>
      <c r="M12" s="284"/>
      <c r="N12" s="284"/>
      <c r="O12" s="284"/>
      <c r="P12" s="284"/>
      <c r="Q12" s="284"/>
      <c r="R12" s="284"/>
      <c r="S12" s="284"/>
      <c r="T12" s="284"/>
      <c r="U12" s="284"/>
      <c r="V12" s="284"/>
      <c r="W12" s="4"/>
      <c r="X12" s="4"/>
      <c r="Y12" s="4"/>
      <c r="Z12" s="4"/>
      <c r="AA12" s="4"/>
      <c r="AB12" s="47"/>
      <c r="AC12" s="47"/>
      <c r="AD12" s="47"/>
      <c r="AE12" s="70"/>
      <c r="AF12" s="71"/>
      <c r="AG12" s="77"/>
      <c r="AH12" s="78"/>
      <c r="AI12" s="78"/>
      <c r="AJ12" s="78"/>
      <c r="AK12" s="78"/>
      <c r="AL12" s="78"/>
      <c r="AM12" s="79"/>
      <c r="AN12" s="1"/>
    </row>
    <row r="13" spans="2:40" ht="12" customHeight="1" thickBot="1">
      <c r="B13" s="1"/>
      <c r="C13" s="285"/>
      <c r="D13" s="285"/>
      <c r="E13" s="285"/>
      <c r="F13" s="285"/>
      <c r="G13" s="285"/>
      <c r="H13" s="285"/>
      <c r="I13" s="285"/>
      <c r="J13" s="285"/>
      <c r="K13" s="285"/>
      <c r="L13" s="285"/>
      <c r="M13" s="285"/>
      <c r="N13" s="285"/>
      <c r="O13" s="285"/>
      <c r="P13" s="285"/>
      <c r="Q13" s="285"/>
      <c r="R13" s="285"/>
      <c r="S13" s="285"/>
      <c r="T13" s="285"/>
      <c r="U13" s="285"/>
      <c r="V13" s="285"/>
      <c r="W13" s="75"/>
      <c r="X13" s="75"/>
      <c r="Y13" s="75"/>
      <c r="Z13" s="75"/>
      <c r="AA13" s="75"/>
      <c r="AB13" s="75"/>
      <c r="AC13" s="75"/>
      <c r="AD13" s="75"/>
      <c r="AE13" s="75"/>
      <c r="AF13" s="75"/>
      <c r="AG13" s="75"/>
      <c r="AH13" s="75"/>
      <c r="AI13" s="75"/>
      <c r="AJ13" s="75"/>
      <c r="AK13" s="75"/>
      <c r="AL13" s="75"/>
      <c r="AM13" s="75"/>
      <c r="AN13" s="1"/>
    </row>
    <row r="14" spans="2:40" ht="12" customHeight="1">
      <c r="B14" s="1"/>
      <c r="C14" s="280" t="s">
        <v>8</v>
      </c>
      <c r="D14" s="281"/>
      <c r="E14" s="269" t="s">
        <v>0</v>
      </c>
      <c r="F14" s="270"/>
      <c r="G14" s="270"/>
      <c r="H14" s="270"/>
      <c r="I14" s="270"/>
      <c r="J14" s="270"/>
      <c r="K14" s="271"/>
      <c r="L14" s="330" t="s">
        <v>167</v>
      </c>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2"/>
      <c r="AN14" s="1"/>
    </row>
    <row r="15" spans="2:40" ht="12.75" customHeight="1">
      <c r="B15" s="1"/>
      <c r="C15" s="158"/>
      <c r="D15" s="282"/>
      <c r="E15" s="237" t="s">
        <v>1</v>
      </c>
      <c r="F15" s="238"/>
      <c r="G15" s="238"/>
      <c r="H15" s="238"/>
      <c r="I15" s="238"/>
      <c r="J15" s="238"/>
      <c r="K15" s="256"/>
      <c r="L15" s="333" t="s">
        <v>168</v>
      </c>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5"/>
      <c r="AN15" s="1"/>
    </row>
    <row r="16" spans="2:40" ht="12.75" customHeight="1">
      <c r="B16" s="1"/>
      <c r="C16" s="158"/>
      <c r="D16" s="282"/>
      <c r="E16" s="257"/>
      <c r="F16" s="258"/>
      <c r="G16" s="258"/>
      <c r="H16" s="258"/>
      <c r="I16" s="258"/>
      <c r="J16" s="258"/>
      <c r="K16" s="259"/>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5"/>
      <c r="AN16" s="1"/>
    </row>
    <row r="17" spans="2:40" ht="12" customHeight="1">
      <c r="B17" s="1"/>
      <c r="C17" s="158"/>
      <c r="D17" s="282"/>
      <c r="E17" s="260" t="s">
        <v>2</v>
      </c>
      <c r="F17" s="261"/>
      <c r="G17" s="261"/>
      <c r="H17" s="261"/>
      <c r="I17" s="261"/>
      <c r="J17" s="261"/>
      <c r="K17" s="262"/>
      <c r="L17" s="129" t="s">
        <v>3</v>
      </c>
      <c r="M17" s="336" t="s">
        <v>169</v>
      </c>
      <c r="N17" s="336"/>
      <c r="O17" s="130" t="s">
        <v>7</v>
      </c>
      <c r="P17" s="336" t="s">
        <v>170</v>
      </c>
      <c r="Q17" s="336"/>
      <c r="R17" s="336"/>
      <c r="S17" s="337"/>
      <c r="T17" s="337"/>
      <c r="U17" s="337"/>
      <c r="V17" s="337"/>
      <c r="W17" s="337"/>
      <c r="X17" s="337"/>
      <c r="Y17" s="337"/>
      <c r="Z17" s="337"/>
      <c r="AA17" s="337"/>
      <c r="AB17" s="337"/>
      <c r="AC17" s="337"/>
      <c r="AD17" s="337"/>
      <c r="AE17" s="337"/>
      <c r="AF17" s="337"/>
      <c r="AG17" s="337"/>
      <c r="AH17" s="337"/>
      <c r="AI17" s="337"/>
      <c r="AJ17" s="337"/>
      <c r="AK17" s="337"/>
      <c r="AL17" s="337"/>
      <c r="AM17" s="338"/>
      <c r="AN17" s="1"/>
    </row>
    <row r="18" spans="2:40" ht="12" customHeight="1">
      <c r="B18" s="1"/>
      <c r="C18" s="158"/>
      <c r="D18" s="282"/>
      <c r="E18" s="263"/>
      <c r="F18" s="264"/>
      <c r="G18" s="264"/>
      <c r="H18" s="264"/>
      <c r="I18" s="264"/>
      <c r="J18" s="264"/>
      <c r="K18" s="265"/>
      <c r="L18" s="339" t="s">
        <v>171</v>
      </c>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40"/>
      <c r="AN18" s="1"/>
    </row>
    <row r="19" spans="2:40" ht="12" customHeight="1">
      <c r="B19" s="1"/>
      <c r="C19" s="158"/>
      <c r="D19" s="282"/>
      <c r="E19" s="266"/>
      <c r="F19" s="267"/>
      <c r="G19" s="267"/>
      <c r="H19" s="267"/>
      <c r="I19" s="267"/>
      <c r="J19" s="267"/>
      <c r="K19" s="268"/>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4"/>
      <c r="AM19" s="335"/>
      <c r="AN19" s="1"/>
    </row>
    <row r="20" spans="2:40" ht="15" customHeight="1">
      <c r="B20" s="1"/>
      <c r="C20" s="158"/>
      <c r="D20" s="282"/>
      <c r="E20" s="222" t="s">
        <v>131</v>
      </c>
      <c r="F20" s="223"/>
      <c r="G20" s="223"/>
      <c r="H20" s="224"/>
      <c r="I20" s="127" t="s">
        <v>163</v>
      </c>
      <c r="J20" s="131" t="s">
        <v>164</v>
      </c>
      <c r="K20" s="85"/>
      <c r="L20" s="84"/>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7"/>
      <c r="AN20" s="1"/>
    </row>
    <row r="21" spans="2:40" ht="12" customHeight="1">
      <c r="B21" s="1"/>
      <c r="C21" s="158"/>
      <c r="D21" s="282"/>
      <c r="E21" s="222"/>
      <c r="F21" s="223"/>
      <c r="G21" s="223"/>
      <c r="H21" s="224"/>
      <c r="I21" s="243" t="s">
        <v>1</v>
      </c>
      <c r="J21" s="243"/>
      <c r="K21" s="243"/>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1"/>
      <c r="AN21" s="1"/>
    </row>
    <row r="22" spans="2:40" ht="12" customHeight="1">
      <c r="B22" s="1"/>
      <c r="C22" s="158"/>
      <c r="D22" s="282"/>
      <c r="E22" s="222"/>
      <c r="F22" s="223"/>
      <c r="G22" s="223"/>
      <c r="H22" s="224"/>
      <c r="I22" s="243"/>
      <c r="J22" s="243"/>
      <c r="K22" s="243"/>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1"/>
      <c r="AN22" s="1"/>
    </row>
    <row r="23" spans="2:40" ht="12" customHeight="1">
      <c r="B23" s="1"/>
      <c r="C23" s="158"/>
      <c r="D23" s="282"/>
      <c r="E23" s="222"/>
      <c r="F23" s="223"/>
      <c r="G23" s="223"/>
      <c r="H23" s="224"/>
      <c r="I23" s="192" t="s">
        <v>2</v>
      </c>
      <c r="J23" s="192"/>
      <c r="K23" s="192"/>
      <c r="L23" s="80" t="s">
        <v>3</v>
      </c>
      <c r="M23" s="166"/>
      <c r="N23" s="166"/>
      <c r="O23" s="81" t="s">
        <v>7</v>
      </c>
      <c r="P23" s="166"/>
      <c r="Q23" s="166"/>
      <c r="R23" s="166"/>
      <c r="S23" s="82"/>
      <c r="T23" s="82"/>
      <c r="U23" s="82"/>
      <c r="V23" s="82"/>
      <c r="W23" s="82"/>
      <c r="X23" s="82"/>
      <c r="Y23" s="82"/>
      <c r="Z23" s="82"/>
      <c r="AA23" s="82"/>
      <c r="AB23" s="82"/>
      <c r="AC23" s="82"/>
      <c r="AD23" s="82"/>
      <c r="AE23" s="82"/>
      <c r="AF23" s="82"/>
      <c r="AG23" s="82"/>
      <c r="AH23" s="82"/>
      <c r="AI23" s="82"/>
      <c r="AJ23" s="82"/>
      <c r="AK23" s="82"/>
      <c r="AL23" s="82"/>
      <c r="AM23" s="83"/>
      <c r="AN23" s="1"/>
    </row>
    <row r="24" spans="2:40" ht="12" customHeight="1">
      <c r="B24" s="1"/>
      <c r="C24" s="158"/>
      <c r="D24" s="282"/>
      <c r="E24" s="222"/>
      <c r="F24" s="223"/>
      <c r="G24" s="223"/>
      <c r="H24" s="224"/>
      <c r="I24" s="192"/>
      <c r="J24" s="192"/>
      <c r="K24" s="192"/>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4"/>
      <c r="AN24" s="1"/>
    </row>
    <row r="25" spans="2:40" ht="12" customHeight="1">
      <c r="B25" s="1"/>
      <c r="C25" s="158"/>
      <c r="D25" s="282"/>
      <c r="E25" s="222"/>
      <c r="F25" s="223"/>
      <c r="G25" s="223"/>
      <c r="H25" s="224"/>
      <c r="I25" s="192"/>
      <c r="J25" s="192"/>
      <c r="K25" s="192"/>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1"/>
      <c r="AN25" s="1"/>
    </row>
    <row r="26" spans="2:40" ht="12" customHeight="1">
      <c r="B26" s="1"/>
      <c r="C26" s="158"/>
      <c r="D26" s="282"/>
      <c r="E26" s="222"/>
      <c r="F26" s="223"/>
      <c r="G26" s="223"/>
      <c r="H26" s="224"/>
      <c r="I26" s="193" t="s">
        <v>4</v>
      </c>
      <c r="J26" s="192"/>
      <c r="K26" s="192"/>
      <c r="L26" s="326" t="s">
        <v>172</v>
      </c>
      <c r="M26" s="327"/>
      <c r="N26" s="327"/>
      <c r="O26" s="327"/>
      <c r="P26" s="327"/>
      <c r="Q26" s="327"/>
      <c r="R26" s="327"/>
      <c r="S26" s="327"/>
      <c r="T26" s="327"/>
      <c r="U26" s="327"/>
      <c r="V26" s="327"/>
      <c r="W26" s="327"/>
      <c r="X26" s="327"/>
      <c r="Y26" s="217" t="s">
        <v>5</v>
      </c>
      <c r="Z26" s="218"/>
      <c r="AA26" s="219"/>
      <c r="AB26" s="328" t="s">
        <v>173</v>
      </c>
      <c r="AC26" s="328"/>
      <c r="AD26" s="328"/>
      <c r="AE26" s="328"/>
      <c r="AF26" s="328"/>
      <c r="AG26" s="328"/>
      <c r="AH26" s="328"/>
      <c r="AI26" s="328"/>
      <c r="AJ26" s="328"/>
      <c r="AK26" s="328"/>
      <c r="AL26" s="328"/>
      <c r="AM26" s="329"/>
      <c r="AN26" s="1"/>
    </row>
    <row r="27" spans="2:40" ht="12" customHeight="1">
      <c r="B27" s="1"/>
      <c r="C27" s="158"/>
      <c r="D27" s="282"/>
      <c r="E27" s="222"/>
      <c r="F27" s="223"/>
      <c r="G27" s="223"/>
      <c r="H27" s="224"/>
      <c r="I27" s="192"/>
      <c r="J27" s="192"/>
      <c r="K27" s="192"/>
      <c r="L27" s="326"/>
      <c r="M27" s="327"/>
      <c r="N27" s="327"/>
      <c r="O27" s="327"/>
      <c r="P27" s="327"/>
      <c r="Q27" s="327"/>
      <c r="R27" s="327"/>
      <c r="S27" s="327"/>
      <c r="T27" s="327"/>
      <c r="U27" s="327"/>
      <c r="V27" s="327"/>
      <c r="W27" s="327"/>
      <c r="X27" s="327"/>
      <c r="Y27" s="217"/>
      <c r="Z27" s="218"/>
      <c r="AA27" s="219"/>
      <c r="AB27" s="328"/>
      <c r="AC27" s="328"/>
      <c r="AD27" s="328"/>
      <c r="AE27" s="328"/>
      <c r="AF27" s="328"/>
      <c r="AG27" s="328"/>
      <c r="AH27" s="328"/>
      <c r="AI27" s="328"/>
      <c r="AJ27" s="328"/>
      <c r="AK27" s="328"/>
      <c r="AL27" s="328"/>
      <c r="AM27" s="329"/>
      <c r="AN27" s="1"/>
    </row>
    <row r="28" spans="2:40" ht="12" customHeight="1">
      <c r="B28" s="1"/>
      <c r="C28" s="158"/>
      <c r="D28" s="282"/>
      <c r="E28" s="222"/>
      <c r="F28" s="223"/>
      <c r="G28" s="223"/>
      <c r="H28" s="224"/>
      <c r="I28" s="237" t="s">
        <v>125</v>
      </c>
      <c r="J28" s="238"/>
      <c r="K28" s="238"/>
      <c r="L28" s="320" t="s">
        <v>174</v>
      </c>
      <c r="M28" s="320"/>
      <c r="N28" s="320"/>
      <c r="O28" s="320"/>
      <c r="P28" s="320"/>
      <c r="Q28" s="320"/>
      <c r="R28" s="200" t="s">
        <v>127</v>
      </c>
      <c r="S28" s="200"/>
      <c r="T28" s="322" t="s">
        <v>174</v>
      </c>
      <c r="U28" s="322"/>
      <c r="V28" s="322"/>
      <c r="W28" s="322"/>
      <c r="X28" s="323"/>
      <c r="Y28" s="231" t="s">
        <v>126</v>
      </c>
      <c r="Z28" s="232"/>
      <c r="AA28" s="233"/>
      <c r="AB28" s="306" t="s">
        <v>175</v>
      </c>
      <c r="AC28" s="307"/>
      <c r="AD28" s="307"/>
      <c r="AE28" s="307"/>
      <c r="AF28" s="307"/>
      <c r="AG28" s="307"/>
      <c r="AH28" s="307"/>
      <c r="AI28" s="307"/>
      <c r="AJ28" s="307"/>
      <c r="AK28" s="307"/>
      <c r="AL28" s="307"/>
      <c r="AM28" s="308"/>
      <c r="AN28" s="1"/>
    </row>
    <row r="29" spans="2:40" ht="12" customHeight="1" thickBot="1">
      <c r="B29" s="1"/>
      <c r="C29" s="160"/>
      <c r="D29" s="283"/>
      <c r="E29" s="225"/>
      <c r="F29" s="226"/>
      <c r="G29" s="226"/>
      <c r="H29" s="227"/>
      <c r="I29" s="234"/>
      <c r="J29" s="235"/>
      <c r="K29" s="235"/>
      <c r="L29" s="321"/>
      <c r="M29" s="321"/>
      <c r="N29" s="321"/>
      <c r="O29" s="321"/>
      <c r="P29" s="321"/>
      <c r="Q29" s="321"/>
      <c r="R29" s="201"/>
      <c r="S29" s="201"/>
      <c r="T29" s="324"/>
      <c r="U29" s="324"/>
      <c r="V29" s="324"/>
      <c r="W29" s="324"/>
      <c r="X29" s="325"/>
      <c r="Y29" s="234"/>
      <c r="Z29" s="235"/>
      <c r="AA29" s="236"/>
      <c r="AB29" s="309"/>
      <c r="AC29" s="310"/>
      <c r="AD29" s="310"/>
      <c r="AE29" s="310"/>
      <c r="AF29" s="310"/>
      <c r="AG29" s="310"/>
      <c r="AH29" s="310"/>
      <c r="AI29" s="310"/>
      <c r="AJ29" s="310"/>
      <c r="AK29" s="310"/>
      <c r="AL29" s="310"/>
      <c r="AM29" s="311"/>
      <c r="AN29" s="1"/>
    </row>
    <row r="30" spans="2:40" ht="25.5" customHeight="1" thickBot="1">
      <c r="B30" s="1"/>
      <c r="C30" s="202" t="s">
        <v>132</v>
      </c>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1"/>
    </row>
    <row r="31" spans="2:40" ht="26.25" customHeight="1">
      <c r="B31" s="1"/>
      <c r="C31" s="88"/>
      <c r="D31" s="274" t="s">
        <v>133</v>
      </c>
      <c r="E31" s="274"/>
      <c r="F31" s="274"/>
      <c r="G31" s="274"/>
      <c r="H31" s="274"/>
      <c r="I31" s="89" t="s">
        <v>134</v>
      </c>
      <c r="J31" s="312" t="s">
        <v>176</v>
      </c>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3"/>
      <c r="AN31" s="1"/>
    </row>
    <row r="32" spans="2:40" ht="13.5" customHeight="1">
      <c r="B32" s="1"/>
      <c r="C32" s="90"/>
      <c r="D32" s="207" t="s">
        <v>135</v>
      </c>
      <c r="E32" s="207"/>
      <c r="F32" s="207"/>
      <c r="G32" s="207"/>
      <c r="H32" s="207"/>
      <c r="I32" s="205" t="s">
        <v>134</v>
      </c>
      <c r="J32" s="147"/>
      <c r="K32" s="148"/>
      <c r="L32" s="148"/>
      <c r="M32" s="148"/>
      <c r="N32" s="314" t="s">
        <v>162</v>
      </c>
      <c r="O32" s="314"/>
      <c r="P32" s="314"/>
      <c r="Q32" s="314"/>
      <c r="R32" s="314"/>
      <c r="S32" s="314"/>
      <c r="T32" s="314"/>
      <c r="U32" s="314"/>
      <c r="V32" s="314"/>
      <c r="W32" s="314"/>
      <c r="X32" s="314"/>
      <c r="Y32" s="314"/>
      <c r="Z32" s="132"/>
      <c r="AA32" s="132"/>
      <c r="AB32" s="316" t="s">
        <v>165</v>
      </c>
      <c r="AC32" s="316"/>
      <c r="AD32" s="316"/>
      <c r="AE32" s="316"/>
      <c r="AF32" s="316"/>
      <c r="AG32" s="316"/>
      <c r="AH32" s="316"/>
      <c r="AI32" s="316"/>
      <c r="AJ32" s="316"/>
      <c r="AK32" s="316"/>
      <c r="AL32" s="316"/>
      <c r="AM32" s="317"/>
      <c r="AN32" s="1"/>
    </row>
    <row r="33" spans="2:45" ht="13.5" customHeight="1">
      <c r="B33" s="1"/>
      <c r="C33" s="94"/>
      <c r="D33" s="208"/>
      <c r="E33" s="208"/>
      <c r="F33" s="208"/>
      <c r="G33" s="208"/>
      <c r="H33" s="208"/>
      <c r="I33" s="194"/>
      <c r="J33" s="149"/>
      <c r="K33" s="150"/>
      <c r="L33" s="150"/>
      <c r="M33" s="150"/>
      <c r="N33" s="315"/>
      <c r="O33" s="315"/>
      <c r="P33" s="315"/>
      <c r="Q33" s="315"/>
      <c r="R33" s="315"/>
      <c r="S33" s="315"/>
      <c r="T33" s="315"/>
      <c r="U33" s="315"/>
      <c r="V33" s="315"/>
      <c r="W33" s="315"/>
      <c r="X33" s="315"/>
      <c r="Y33" s="315"/>
      <c r="Z33" s="133"/>
      <c r="AA33" s="133"/>
      <c r="AB33" s="318"/>
      <c r="AC33" s="318"/>
      <c r="AD33" s="318"/>
      <c r="AE33" s="318"/>
      <c r="AF33" s="318"/>
      <c r="AG33" s="318"/>
      <c r="AH33" s="318"/>
      <c r="AI33" s="318"/>
      <c r="AJ33" s="318"/>
      <c r="AK33" s="318"/>
      <c r="AL33" s="318"/>
      <c r="AM33" s="319"/>
      <c r="AN33" s="1"/>
    </row>
    <row r="34" spans="2:45" ht="24.75" customHeight="1">
      <c r="B34" s="1"/>
      <c r="C34" s="183"/>
      <c r="D34" s="186" t="s">
        <v>149</v>
      </c>
      <c r="E34" s="187"/>
      <c r="F34" s="187"/>
      <c r="G34" s="187"/>
      <c r="H34" s="187"/>
      <c r="I34" s="194" t="s">
        <v>6</v>
      </c>
      <c r="J34" s="134"/>
      <c r="K34" s="302" t="s">
        <v>141</v>
      </c>
      <c r="L34" s="302"/>
      <c r="M34" s="302"/>
      <c r="N34" s="302"/>
      <c r="O34" s="302"/>
      <c r="P34" s="302"/>
      <c r="Q34" s="302"/>
      <c r="R34" s="302"/>
      <c r="S34" s="302"/>
      <c r="T34" s="135"/>
      <c r="U34" s="135"/>
      <c r="V34" s="302" t="s">
        <v>142</v>
      </c>
      <c r="W34" s="302"/>
      <c r="X34" s="302"/>
      <c r="Y34" s="302"/>
      <c r="Z34" s="302"/>
      <c r="AA34" s="302"/>
      <c r="AB34" s="302"/>
      <c r="AC34" s="302"/>
      <c r="AD34" s="302"/>
      <c r="AE34" s="302"/>
      <c r="AF34" s="136"/>
      <c r="AG34" s="303"/>
      <c r="AH34" s="303"/>
      <c r="AI34" s="303"/>
      <c r="AJ34" s="303"/>
      <c r="AK34" s="303"/>
      <c r="AL34" s="303"/>
      <c r="AM34" s="304"/>
      <c r="AN34" s="1"/>
    </row>
    <row r="35" spans="2:45" ht="24.75" customHeight="1">
      <c r="B35" s="1"/>
      <c r="C35" s="244"/>
      <c r="D35" s="188"/>
      <c r="E35" s="188"/>
      <c r="F35" s="188"/>
      <c r="G35" s="188"/>
      <c r="H35" s="188"/>
      <c r="I35" s="194"/>
      <c r="J35" s="137"/>
      <c r="K35" s="305" t="s">
        <v>143</v>
      </c>
      <c r="L35" s="305"/>
      <c r="M35" s="305"/>
      <c r="N35" s="305"/>
      <c r="O35" s="305"/>
      <c r="P35" s="305"/>
      <c r="Q35" s="305"/>
      <c r="R35" s="305"/>
      <c r="S35" s="305"/>
      <c r="T35" s="305"/>
      <c r="U35" s="138"/>
      <c r="V35" s="305" t="s">
        <v>144</v>
      </c>
      <c r="W35" s="305"/>
      <c r="X35" s="305"/>
      <c r="Y35" s="305"/>
      <c r="Z35" s="305"/>
      <c r="AA35" s="305"/>
      <c r="AB35" s="305"/>
      <c r="AC35" s="305"/>
      <c r="AD35" s="305"/>
      <c r="AE35" s="305"/>
      <c r="AF35" s="138"/>
      <c r="AG35" s="181" t="s">
        <v>153</v>
      </c>
      <c r="AH35" s="181"/>
      <c r="AI35" s="181"/>
      <c r="AJ35" s="181"/>
      <c r="AK35" s="181"/>
      <c r="AL35" s="181"/>
      <c r="AM35" s="182"/>
      <c r="AN35" s="1"/>
    </row>
    <row r="36" spans="2:45" ht="24.75" customHeight="1">
      <c r="B36" s="1"/>
      <c r="C36" s="244"/>
      <c r="D36" s="188"/>
      <c r="E36" s="188"/>
      <c r="F36" s="188"/>
      <c r="G36" s="188"/>
      <c r="H36" s="188"/>
      <c r="I36" s="194"/>
      <c r="J36" s="137"/>
      <c r="K36" s="305" t="s">
        <v>145</v>
      </c>
      <c r="L36" s="305"/>
      <c r="M36" s="305"/>
      <c r="N36" s="305"/>
      <c r="O36" s="305"/>
      <c r="P36" s="305"/>
      <c r="Q36" s="305"/>
      <c r="R36" s="305"/>
      <c r="S36" s="138"/>
      <c r="T36" s="138"/>
      <c r="U36" s="138"/>
      <c r="V36" s="305" t="s">
        <v>148</v>
      </c>
      <c r="W36" s="305"/>
      <c r="X36" s="305"/>
      <c r="Y36" s="305"/>
      <c r="Z36" s="305"/>
      <c r="AA36" s="305"/>
      <c r="AB36" s="305"/>
      <c r="AC36" s="138"/>
      <c r="AD36" s="138"/>
      <c r="AE36" s="138"/>
      <c r="AF36" s="138"/>
      <c r="AG36" s="138"/>
      <c r="AH36" s="7"/>
      <c r="AI36" s="7"/>
      <c r="AJ36" s="7"/>
      <c r="AK36" s="7"/>
      <c r="AL36" s="7"/>
      <c r="AM36" s="103"/>
      <c r="AN36" s="1"/>
    </row>
    <row r="37" spans="2:45" ht="24.75" customHeight="1">
      <c r="B37" s="1"/>
      <c r="C37" s="184"/>
      <c r="D37" s="189"/>
      <c r="E37" s="189"/>
      <c r="F37" s="189"/>
      <c r="G37" s="189"/>
      <c r="H37" s="189"/>
      <c r="I37" s="194"/>
      <c r="J37" s="139"/>
      <c r="K37" s="299" t="s">
        <v>146</v>
      </c>
      <c r="L37" s="299"/>
      <c r="M37" s="299"/>
      <c r="N37" s="299"/>
      <c r="O37" s="299"/>
      <c r="P37" s="299"/>
      <c r="Q37" s="299"/>
      <c r="R37" s="299"/>
      <c r="S37" s="299"/>
      <c r="T37" s="299"/>
      <c r="U37" s="299"/>
      <c r="V37" s="299"/>
      <c r="W37" s="299"/>
      <c r="X37" s="299"/>
      <c r="Y37" s="299"/>
      <c r="Z37" s="299"/>
      <c r="AA37" s="299"/>
      <c r="AB37" s="140"/>
      <c r="AC37" s="300" t="s">
        <v>147</v>
      </c>
      <c r="AD37" s="300"/>
      <c r="AE37" s="300"/>
      <c r="AF37" s="300"/>
      <c r="AG37" s="300"/>
      <c r="AH37" s="140"/>
      <c r="AI37" s="140"/>
      <c r="AJ37" s="299" t="s">
        <v>12</v>
      </c>
      <c r="AK37" s="299"/>
      <c r="AL37" s="299"/>
      <c r="AM37" s="301"/>
      <c r="AN37" s="1"/>
    </row>
    <row r="38" spans="2:45" ht="18.75" customHeight="1">
      <c r="B38" s="1"/>
      <c r="C38" s="183"/>
      <c r="D38" s="187" t="s">
        <v>136</v>
      </c>
      <c r="E38" s="187"/>
      <c r="F38" s="187"/>
      <c r="G38" s="187"/>
      <c r="H38" s="187"/>
      <c r="I38" s="204" t="s">
        <v>6</v>
      </c>
      <c r="J38" s="291" t="s">
        <v>168</v>
      </c>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2"/>
      <c r="AN38" s="1"/>
    </row>
    <row r="39" spans="2:45" ht="18.75" customHeight="1">
      <c r="B39" s="1"/>
      <c r="C39" s="184"/>
      <c r="D39" s="189"/>
      <c r="E39" s="189"/>
      <c r="F39" s="189"/>
      <c r="G39" s="189"/>
      <c r="H39" s="189"/>
      <c r="I39" s="205"/>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4"/>
      <c r="AN39" s="1"/>
    </row>
    <row r="40" spans="2:45" ht="18.75" customHeight="1">
      <c r="B40" s="1"/>
      <c r="C40" s="183"/>
      <c r="D40" s="187" t="s">
        <v>137</v>
      </c>
      <c r="E40" s="187"/>
      <c r="F40" s="187"/>
      <c r="G40" s="187"/>
      <c r="H40" s="187"/>
      <c r="I40" s="204" t="s">
        <v>6</v>
      </c>
      <c r="J40" s="291" t="s">
        <v>177</v>
      </c>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2"/>
      <c r="AN40" s="1"/>
    </row>
    <row r="41" spans="2:45" ht="18.75" customHeight="1">
      <c r="B41" s="1"/>
      <c r="C41" s="184"/>
      <c r="D41" s="189"/>
      <c r="E41" s="189"/>
      <c r="F41" s="189"/>
      <c r="G41" s="189"/>
      <c r="H41" s="189"/>
      <c r="I41" s="205"/>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4"/>
      <c r="AN41" s="1"/>
    </row>
    <row r="42" spans="2:45" ht="18" hidden="1" customHeight="1">
      <c r="B42" s="1"/>
      <c r="C42" s="106"/>
      <c r="D42" s="187" t="s">
        <v>138</v>
      </c>
      <c r="E42" s="187"/>
      <c r="F42" s="187"/>
      <c r="G42" s="187"/>
      <c r="H42" s="187"/>
      <c r="I42" s="204" t="s">
        <v>6</v>
      </c>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M42" s="296"/>
      <c r="AN42" s="1"/>
    </row>
    <row r="43" spans="2:45" ht="18" hidden="1" customHeight="1">
      <c r="B43" s="1"/>
      <c r="C43" s="106"/>
      <c r="D43" s="189"/>
      <c r="E43" s="189"/>
      <c r="F43" s="189"/>
      <c r="G43" s="189"/>
      <c r="H43" s="189"/>
      <c r="I43" s="205"/>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8"/>
      <c r="AN43" s="1"/>
    </row>
    <row r="44" spans="2:45" ht="18.75" customHeight="1">
      <c r="B44" s="1"/>
      <c r="C44" s="107"/>
      <c r="D44" s="187" t="s">
        <v>139</v>
      </c>
      <c r="E44" s="187"/>
      <c r="F44" s="187"/>
      <c r="G44" s="187"/>
      <c r="H44" s="187"/>
      <c r="I44" s="194" t="s">
        <v>6</v>
      </c>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8"/>
      <c r="AN44" s="1"/>
    </row>
    <row r="45" spans="2:45" ht="18" customHeight="1" thickBot="1">
      <c r="B45" s="1"/>
      <c r="C45" s="108"/>
      <c r="D45" s="209"/>
      <c r="E45" s="209"/>
      <c r="F45" s="209"/>
      <c r="G45" s="209"/>
      <c r="H45" s="209"/>
      <c r="I45" s="195"/>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90"/>
      <c r="AN45" s="1"/>
      <c r="AS45" s="57"/>
    </row>
    <row r="46" spans="2:45" ht="12" customHeight="1" thickBot="1">
      <c r="B46" s="1"/>
      <c r="C46" s="141"/>
      <c r="D46" s="141"/>
      <c r="E46" s="110"/>
      <c r="F46" s="110"/>
      <c r="G46" s="110"/>
      <c r="H46" s="110"/>
      <c r="I46" s="111"/>
      <c r="J46" s="111"/>
      <c r="K46" s="111"/>
      <c r="L46" s="111"/>
      <c r="M46" s="111"/>
      <c r="N46" s="111"/>
      <c r="O46" s="111"/>
      <c r="P46" s="111"/>
      <c r="Q46" s="111"/>
      <c r="R46" s="111"/>
      <c r="S46" s="111"/>
      <c r="T46" s="111"/>
      <c r="U46" s="111"/>
      <c r="V46" s="112"/>
      <c r="W46" s="112"/>
      <c r="X46" s="111"/>
      <c r="Y46" s="111"/>
      <c r="Z46" s="111"/>
      <c r="AA46" s="113"/>
      <c r="AB46" s="142"/>
      <c r="AC46" s="142"/>
      <c r="AD46" s="143"/>
      <c r="AE46" s="142"/>
      <c r="AF46" s="142"/>
      <c r="AG46" s="142"/>
      <c r="AH46" s="142"/>
      <c r="AI46" s="142"/>
      <c r="AJ46" s="142"/>
      <c r="AK46" s="142"/>
      <c r="AL46" s="142"/>
      <c r="AM46" s="142"/>
      <c r="AN46" s="1"/>
    </row>
    <row r="47" spans="2:45" ht="12" customHeight="1">
      <c r="B47" s="1"/>
      <c r="C47" s="156" t="s">
        <v>10</v>
      </c>
      <c r="D47" s="157"/>
      <c r="E47" s="241" t="s">
        <v>161</v>
      </c>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2"/>
      <c r="AN47" s="1"/>
    </row>
    <row r="48" spans="2:45" ht="17.25" customHeight="1">
      <c r="B48" s="1"/>
      <c r="C48" s="158"/>
      <c r="D48" s="159"/>
      <c r="E48" s="151"/>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3"/>
      <c r="AN48" s="1"/>
    </row>
    <row r="49" spans="2:40" ht="17.25" customHeight="1">
      <c r="B49" s="1"/>
      <c r="C49" s="158"/>
      <c r="D49" s="159"/>
      <c r="E49" s="151"/>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3"/>
      <c r="AN49" s="1"/>
    </row>
    <row r="50" spans="2:40" ht="17.25" customHeight="1">
      <c r="B50" s="1"/>
      <c r="C50" s="158"/>
      <c r="D50" s="159"/>
      <c r="E50" s="151"/>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3"/>
      <c r="AN50" s="1"/>
    </row>
    <row r="51" spans="2:40" ht="17.25" customHeight="1" thickBot="1">
      <c r="B51" s="1"/>
      <c r="C51" s="160"/>
      <c r="D51" s="161"/>
      <c r="E51" s="210"/>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c r="AN51" s="1"/>
    </row>
    <row r="52" spans="2:40" ht="2.25" customHeight="1">
      <c r="B52" s="1"/>
      <c r="C52" s="116"/>
      <c r="D52" s="116"/>
      <c r="E52" s="116"/>
      <c r="F52" s="117"/>
      <c r="G52" s="117"/>
      <c r="H52" s="144"/>
      <c r="I52" s="144"/>
      <c r="J52" s="144"/>
      <c r="K52" s="144"/>
      <c r="L52" s="144"/>
      <c r="M52" s="144"/>
      <c r="N52" s="144"/>
      <c r="O52" s="117"/>
      <c r="P52" s="117"/>
      <c r="Q52" s="117"/>
      <c r="R52" s="117"/>
      <c r="S52" s="117"/>
      <c r="T52" s="144"/>
      <c r="U52" s="119"/>
      <c r="V52" s="119"/>
      <c r="W52" s="119"/>
      <c r="X52" s="119"/>
      <c r="Y52" s="116"/>
      <c r="Z52" s="116"/>
      <c r="AA52" s="116"/>
      <c r="AB52" s="116"/>
      <c r="AC52" s="116"/>
      <c r="AD52" s="116"/>
      <c r="AE52" s="120"/>
      <c r="AF52" s="120"/>
      <c r="AG52" s="120"/>
      <c r="AH52" s="120"/>
      <c r="AI52" s="120"/>
      <c r="AJ52" s="145"/>
      <c r="AK52" s="145"/>
      <c r="AL52" s="145"/>
      <c r="AM52" s="146"/>
      <c r="AN52" s="1"/>
    </row>
    <row r="53" spans="2:40" s="49" customFormat="1" ht="15" customHeight="1">
      <c r="B53" s="56"/>
      <c r="C53" s="123" t="s">
        <v>140</v>
      </c>
      <c r="D53" s="123"/>
      <c r="E53" s="123"/>
      <c r="F53" s="117"/>
      <c r="G53" s="117"/>
      <c r="H53" s="117"/>
      <c r="I53" s="117"/>
      <c r="J53" s="117"/>
      <c r="K53" s="117"/>
      <c r="L53" s="117"/>
      <c r="M53" s="117"/>
      <c r="N53" s="117"/>
      <c r="O53" s="117"/>
      <c r="P53" s="117"/>
      <c r="Q53" s="117"/>
      <c r="R53" s="117"/>
      <c r="S53" s="117"/>
      <c r="T53" s="117"/>
      <c r="U53" s="75"/>
      <c r="V53" s="75"/>
      <c r="W53" s="75"/>
      <c r="X53" s="75"/>
      <c r="Y53" s="75"/>
      <c r="Z53" s="75"/>
      <c r="AA53" s="75"/>
      <c r="AB53" s="75"/>
      <c r="AC53" s="75"/>
      <c r="AD53" s="75"/>
      <c r="AE53" s="75"/>
      <c r="AF53" s="75"/>
      <c r="AG53" s="75"/>
      <c r="AH53" s="75"/>
      <c r="AI53" s="75"/>
      <c r="AJ53" s="75"/>
      <c r="AK53" s="75"/>
      <c r="AL53" s="75"/>
      <c r="AM53" s="124"/>
      <c r="AN53" s="48"/>
    </row>
    <row r="54" spans="2:40" s="52" customFormat="1" ht="12.75" customHeight="1">
      <c r="B54" s="50"/>
      <c r="C54" s="125" t="s">
        <v>166</v>
      </c>
      <c r="D54" s="125"/>
      <c r="E54" s="125"/>
      <c r="F54" s="125"/>
      <c r="G54" s="125"/>
      <c r="H54" s="125"/>
      <c r="I54" s="125"/>
      <c r="J54" s="125"/>
      <c r="K54" s="125"/>
      <c r="L54" s="125"/>
      <c r="M54" s="125"/>
      <c r="N54" s="125"/>
      <c r="O54" s="125"/>
      <c r="P54" s="125"/>
      <c r="Q54" s="125"/>
      <c r="R54" s="125"/>
      <c r="S54" s="125"/>
      <c r="T54" s="125"/>
      <c r="U54" s="70"/>
      <c r="V54" s="70"/>
      <c r="W54" s="70"/>
      <c r="X54" s="70"/>
      <c r="Y54" s="70"/>
      <c r="Z54" s="70"/>
      <c r="AA54" s="70"/>
      <c r="AB54" s="70"/>
      <c r="AC54" s="70"/>
      <c r="AD54" s="70"/>
      <c r="AE54" s="70"/>
      <c r="AF54" s="185"/>
      <c r="AG54" s="185"/>
      <c r="AH54" s="185"/>
      <c r="AI54" s="185"/>
      <c r="AJ54" s="185"/>
      <c r="AK54" s="185"/>
      <c r="AL54" s="185"/>
      <c r="AM54" s="185"/>
      <c r="AN54" s="50"/>
    </row>
    <row r="55" spans="2:40" s="52" customFormat="1" ht="12.75" customHeight="1">
      <c r="B55" s="50"/>
      <c r="C55" s="51"/>
      <c r="D55" s="51"/>
      <c r="E55" s="51"/>
      <c r="F55" s="51"/>
      <c r="G55" s="51"/>
      <c r="H55" s="51"/>
      <c r="I55" s="51"/>
      <c r="J55" s="51"/>
      <c r="K55" s="51"/>
      <c r="L55" s="51"/>
      <c r="M55" s="51"/>
      <c r="N55" s="51"/>
      <c r="O55" s="51"/>
      <c r="P55" s="51"/>
      <c r="Q55" s="51"/>
      <c r="R55" s="51"/>
      <c r="S55" s="51"/>
      <c r="T55" s="51"/>
      <c r="U55" s="50"/>
      <c r="V55" s="50"/>
      <c r="W55" s="50"/>
      <c r="X55" s="50"/>
      <c r="Y55" s="50"/>
      <c r="Z55" s="50"/>
      <c r="AA55" s="50"/>
      <c r="AB55" s="50"/>
      <c r="AC55" s="50"/>
      <c r="AD55" s="50"/>
      <c r="AE55" s="50"/>
      <c r="AF55" s="50"/>
      <c r="AG55" s="50"/>
      <c r="AH55" s="50"/>
      <c r="AI55" s="50"/>
      <c r="AJ55" s="50"/>
      <c r="AK55" s="50"/>
      <c r="AL55" s="50"/>
      <c r="AM55" s="50"/>
      <c r="AN55" s="50"/>
    </row>
    <row r="56" spans="2:40" s="52" customFormat="1" ht="12.75" customHeight="1">
      <c r="B56" s="50"/>
      <c r="C56" s="54"/>
      <c r="D56" s="54"/>
      <c r="E56" s="54"/>
      <c r="F56" s="54"/>
      <c r="G56" s="54"/>
      <c r="H56" s="54"/>
      <c r="I56" s="54"/>
      <c r="J56" s="54"/>
      <c r="K56" s="54"/>
      <c r="L56" s="54"/>
      <c r="M56" s="54"/>
      <c r="N56" s="54"/>
      <c r="O56" s="54"/>
      <c r="P56" s="54"/>
      <c r="Q56" s="54"/>
      <c r="R56" s="54"/>
      <c r="S56" s="54"/>
      <c r="T56" s="54"/>
      <c r="U56" s="50"/>
      <c r="V56" s="50"/>
      <c r="W56" s="50"/>
      <c r="X56" s="50"/>
      <c r="Y56" s="50"/>
      <c r="Z56" s="50"/>
      <c r="AA56" s="50"/>
      <c r="AB56" s="50"/>
      <c r="AC56" s="50"/>
      <c r="AD56" s="50"/>
      <c r="AE56" s="50"/>
      <c r="AF56" s="50"/>
      <c r="AG56" s="50"/>
      <c r="AH56" s="50"/>
      <c r="AI56" s="50"/>
      <c r="AJ56" s="50"/>
      <c r="AK56" s="50"/>
      <c r="AL56" s="50"/>
      <c r="AM56" s="50"/>
      <c r="AN56" s="50"/>
    </row>
    <row r="57" spans="2:40" s="52" customFormat="1" ht="12.75" customHeight="1">
      <c r="B57" s="50"/>
      <c r="C57" s="206"/>
      <c r="D57" s="206"/>
      <c r="E57" s="206"/>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row>
    <row r="58" spans="2:40" s="52" customFormat="1" ht="12.75" customHeight="1">
      <c r="B58" s="50"/>
      <c r="C58" s="51"/>
      <c r="D58" s="51"/>
      <c r="E58" s="51"/>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row>
    <row r="59" spans="2:40" ht="17.25" customHeight="1">
      <c r="B59" s="1"/>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55"/>
      <c r="AG59" s="55"/>
      <c r="AH59" s="55"/>
      <c r="AI59" s="55"/>
      <c r="AJ59" s="55"/>
      <c r="AK59" s="55"/>
      <c r="AL59" s="55"/>
      <c r="AM59" s="55"/>
      <c r="AN59" s="1"/>
    </row>
    <row r="60" spans="2:40" ht="6" customHeight="1">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row>
  </sheetData>
  <sheetProtection algorithmName="SHA-512" hashValue="/0x+hZ4V89KrMa32CebFz4gPeQy/t1asrf/7JEeXRO0S4mM6qcp7AEHSEo/2zxkqOAM2W15s7SpyVGSq0Nkvsg==" saltValue="MhpUEGRiFp2efWal/YVDag==" spinCount="100000" sheet="1" selectLockedCells="1" selectUnlockedCells="1"/>
  <dataConsolidate/>
  <mergeCells count="76">
    <mergeCell ref="C12:V13"/>
    <mergeCell ref="AG3:AM3"/>
    <mergeCell ref="C4:P8"/>
    <mergeCell ref="M10:R11"/>
    <mergeCell ref="C11:F11"/>
    <mergeCell ref="H11:K11"/>
    <mergeCell ref="C14:D29"/>
    <mergeCell ref="E14:K14"/>
    <mergeCell ref="L14:AM14"/>
    <mergeCell ref="E15:K16"/>
    <mergeCell ref="L15:AM16"/>
    <mergeCell ref="E17:K19"/>
    <mergeCell ref="M17:N17"/>
    <mergeCell ref="P17:R17"/>
    <mergeCell ref="S17:AM17"/>
    <mergeCell ref="L18:AM19"/>
    <mergeCell ref="E20:H29"/>
    <mergeCell ref="I21:K22"/>
    <mergeCell ref="L21:AM22"/>
    <mergeCell ref="I23:K25"/>
    <mergeCell ref="M23:N23"/>
    <mergeCell ref="P23:R23"/>
    <mergeCell ref="L24:AM25"/>
    <mergeCell ref="I26:K27"/>
    <mergeCell ref="L26:X27"/>
    <mergeCell ref="Y26:AA27"/>
    <mergeCell ref="AB26:AM27"/>
    <mergeCell ref="AB28:AM29"/>
    <mergeCell ref="AG35:AM35"/>
    <mergeCell ref="K36:R36"/>
    <mergeCell ref="C30:AM30"/>
    <mergeCell ref="D31:H31"/>
    <mergeCell ref="J31:AM31"/>
    <mergeCell ref="D32:H33"/>
    <mergeCell ref="I32:I33"/>
    <mergeCell ref="N32:Y33"/>
    <mergeCell ref="AB32:AM33"/>
    <mergeCell ref="V36:AB36"/>
    <mergeCell ref="I28:K29"/>
    <mergeCell ref="L28:Q29"/>
    <mergeCell ref="R28:S29"/>
    <mergeCell ref="T28:X29"/>
    <mergeCell ref="Y28:AA29"/>
    <mergeCell ref="K37:AA37"/>
    <mergeCell ref="AC37:AG37"/>
    <mergeCell ref="AJ37:AM37"/>
    <mergeCell ref="C38:C39"/>
    <mergeCell ref="D38:H39"/>
    <mergeCell ref="I38:I39"/>
    <mergeCell ref="J38:AM39"/>
    <mergeCell ref="C34:C37"/>
    <mergeCell ref="D34:H37"/>
    <mergeCell ref="I34:I37"/>
    <mergeCell ref="K34:S34"/>
    <mergeCell ref="V34:AE34"/>
    <mergeCell ref="AG34:AM34"/>
    <mergeCell ref="K35:T35"/>
    <mergeCell ref="V35:AE35"/>
    <mergeCell ref="C40:C41"/>
    <mergeCell ref="D40:H41"/>
    <mergeCell ref="I40:I41"/>
    <mergeCell ref="J40:AM41"/>
    <mergeCell ref="D42:H43"/>
    <mergeCell ref="I42:I43"/>
    <mergeCell ref="J42:AM43"/>
    <mergeCell ref="AF54:AM54"/>
    <mergeCell ref="C57:E57"/>
    <mergeCell ref="D44:H45"/>
    <mergeCell ref="I44:I45"/>
    <mergeCell ref="J44:AM45"/>
    <mergeCell ref="C47:D51"/>
    <mergeCell ref="E47:AM47"/>
    <mergeCell ref="E48:AM48"/>
    <mergeCell ref="E49:AM49"/>
    <mergeCell ref="E50:AM50"/>
    <mergeCell ref="E51:AM51"/>
  </mergeCells>
  <phoneticPr fontId="4"/>
  <conditionalFormatting sqref="E48:AM48 E49:E50 E51:AM51">
    <cfRule type="expression" dxfId="17" priority="18">
      <formula>OR($E$48&lt;&gt;"",$E$49&lt;&gt;"",$E$50&lt;&gt;"",$E$51&lt;&gt;"")</formula>
    </cfRule>
  </conditionalFormatting>
  <conditionalFormatting sqref="J31:AM31">
    <cfRule type="cellIs" dxfId="16" priority="6" operator="equal">
      <formula>""</formula>
    </cfRule>
  </conditionalFormatting>
  <conditionalFormatting sqref="L21">
    <cfRule type="cellIs" dxfId="15" priority="17" operator="equal">
      <formula>""</formula>
    </cfRule>
  </conditionalFormatting>
  <conditionalFormatting sqref="L28">
    <cfRule type="cellIs" dxfId="14" priority="9" operator="equal">
      <formula>""</formula>
    </cfRule>
  </conditionalFormatting>
  <conditionalFormatting sqref="L26:X27">
    <cfRule type="cellIs" dxfId="13" priority="11" operator="equal">
      <formula>""</formula>
    </cfRule>
  </conditionalFormatting>
  <conditionalFormatting sqref="L14:AM14">
    <cfRule type="expression" dxfId="12" priority="4">
      <formula>$L$14=""</formula>
    </cfRule>
  </conditionalFormatting>
  <conditionalFormatting sqref="L15:AM16">
    <cfRule type="expression" dxfId="11" priority="5">
      <formula>$L$15=""</formula>
    </cfRule>
  </conditionalFormatting>
  <conditionalFormatting sqref="L18:AM19">
    <cfRule type="cellIs" dxfId="10" priority="14" operator="equal">
      <formula>""</formula>
    </cfRule>
  </conditionalFormatting>
  <conditionalFormatting sqref="L24:AM25">
    <cfRule type="cellIs" dxfId="9" priority="12" operator="equal">
      <formula>""</formula>
    </cfRule>
  </conditionalFormatting>
  <conditionalFormatting sqref="M17:N17">
    <cfRule type="cellIs" dxfId="8" priority="16" operator="equal">
      <formula>""</formula>
    </cfRule>
  </conditionalFormatting>
  <conditionalFormatting sqref="M23:N23">
    <cfRule type="cellIs" dxfId="7" priority="13" operator="equal">
      <formula>""</formula>
    </cfRule>
  </conditionalFormatting>
  <conditionalFormatting sqref="P17:R17">
    <cfRule type="cellIs" dxfId="6" priority="15" operator="equal">
      <formula>""</formula>
    </cfRule>
  </conditionalFormatting>
  <conditionalFormatting sqref="P23:R23">
    <cfRule type="cellIs" dxfId="5" priority="7" operator="equal">
      <formula>""</formula>
    </cfRule>
  </conditionalFormatting>
  <conditionalFormatting sqref="S17:AM17">
    <cfRule type="expression" dxfId="4" priority="3">
      <formula>$M$17=""</formula>
    </cfRule>
  </conditionalFormatting>
  <conditionalFormatting sqref="S23:AM23">
    <cfRule type="expression" dxfId="3" priority="2">
      <formula>$M$23=""</formula>
    </cfRule>
  </conditionalFormatting>
  <conditionalFormatting sqref="T28">
    <cfRule type="cellIs" dxfId="2" priority="8" operator="equal">
      <formula>""</formula>
    </cfRule>
  </conditionalFormatting>
  <conditionalFormatting sqref="AB26:AM27">
    <cfRule type="expression" dxfId="1" priority="1">
      <formula>$AB$26=""</formula>
    </cfRule>
  </conditionalFormatting>
  <conditionalFormatting sqref="AB28:AM29">
    <cfRule type="cellIs" dxfId="0" priority="10" operator="equal">
      <formula>""</formula>
    </cfRule>
  </conditionalFormatting>
  <dataValidations count="6">
    <dataValidation type="custom" imeMode="disabled" allowBlank="1" showInputMessage="1" showErrorMessage="1" errorTitle="入力エラー" error="ハイフンを含む半角数字で入力してください。_x000a_例）12-345-6789" sqref="T28 L28" xr:uid="{0BF39A1F-8382-4538-8F7C-A0BAA4AF66ED}">
      <formula1>AND(LENB(L28)=LEN(L28),NOT(ISERROR(SEARCH("*-*-*",L28))))</formula1>
    </dataValidation>
    <dataValidation type="custom" imeMode="halfAlpha" allowBlank="1" showInputMessage="1" showErrorMessage="1" errorTitle="入力エラー" error="半角英数字で入力してください。" sqref="AB28:AM29" xr:uid="{EAA2F0EF-7CF5-4029-86A1-CAA89B4417E2}">
      <formula1>LENB(AB28)=LEN(AB28)</formula1>
    </dataValidation>
    <dataValidation imeMode="halfKatakana" allowBlank="1" showInputMessage="1" showErrorMessage="1" sqref="L14:AM14" xr:uid="{A06FE9AF-5B72-4824-A983-5084D1F429FA}"/>
    <dataValidation type="date" imeMode="disabled" allowBlank="1" showInputMessage="1" showErrorMessage="1" errorTitle="入力エラー" error="日付以外入力できません。月日を/で区切って入力してください。_x000a_例）05/01" sqref="W12:AA12" xr:uid="{E0730E76-2F1F-4A8B-8E72-04D28815DF92}">
      <formula1>36526</formula1>
      <formula2>2958465</formula2>
    </dataValidation>
    <dataValidation type="textLength" imeMode="disabled" operator="equal" allowBlank="1" showInputMessage="1" showErrorMessage="1" errorTitle="入力エラー" error="数値4桁で入力してください。" sqref="P17:R17 P23:R23" xr:uid="{9CB335AE-1676-4E34-A444-B661D5DB1553}">
      <formula1>4</formula1>
    </dataValidation>
    <dataValidation type="textLength" imeMode="disabled" operator="equal" allowBlank="1" showInputMessage="1" showErrorMessage="1" errorTitle="入力エラー" error="数値3桁で入力してください。" sqref="M17:N17 M23:N23" xr:uid="{F0EBA4F3-4DC9-40FA-A092-6417C4148282}">
      <formula1>3</formula1>
    </dataValidation>
  </dataValidations>
  <printOptions horizontalCentered="1"/>
  <pageMargins left="0.23622047244094491" right="0.23622047244094491" top="0.61"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8</xdr:col>
                    <xdr:colOff>137160</xdr:colOff>
                    <xdr:row>29</xdr:row>
                    <xdr:rowOff>99060</xdr:rowOff>
                  </from>
                  <to>
                    <xdr:col>20</xdr:col>
                    <xdr:colOff>22860</xdr:colOff>
                    <xdr:row>30</xdr:row>
                    <xdr:rowOff>160020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12</xdr:col>
                    <xdr:colOff>45720</xdr:colOff>
                    <xdr:row>46</xdr:row>
                    <xdr:rowOff>0</xdr:rowOff>
                  </from>
                  <to>
                    <xdr:col>31</xdr:col>
                    <xdr:colOff>76200</xdr:colOff>
                    <xdr:row>48</xdr:row>
                    <xdr:rowOff>60960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11</xdr:col>
                    <xdr:colOff>60960</xdr:colOff>
                    <xdr:row>46</xdr:row>
                    <xdr:rowOff>0</xdr:rowOff>
                  </from>
                  <to>
                    <xdr:col>38</xdr:col>
                    <xdr:colOff>22860</xdr:colOff>
                    <xdr:row>47</xdr:row>
                    <xdr:rowOff>137160</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32</xdr:col>
                    <xdr:colOff>7620</xdr:colOff>
                    <xdr:row>45</xdr:row>
                    <xdr:rowOff>0</xdr:rowOff>
                  </from>
                  <to>
                    <xdr:col>38</xdr:col>
                    <xdr:colOff>7620</xdr:colOff>
                    <xdr:row>47</xdr:row>
                    <xdr:rowOff>22860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26</xdr:col>
                    <xdr:colOff>76200</xdr:colOff>
                    <xdr:row>31</xdr:row>
                    <xdr:rowOff>83820</xdr:rowOff>
                  </from>
                  <to>
                    <xdr:col>27</xdr:col>
                    <xdr:colOff>76200</xdr:colOff>
                    <xdr:row>32</xdr:row>
                    <xdr:rowOff>99060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11</xdr:col>
                    <xdr:colOff>137160</xdr:colOff>
                    <xdr:row>31</xdr:row>
                    <xdr:rowOff>60960</xdr:rowOff>
                  </from>
                  <to>
                    <xdr:col>12</xdr:col>
                    <xdr:colOff>160020</xdr:colOff>
                    <xdr:row>32</xdr:row>
                    <xdr:rowOff>137160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22860</xdr:colOff>
                    <xdr:row>33</xdr:row>
                    <xdr:rowOff>45720</xdr:rowOff>
                  </from>
                  <to>
                    <xdr:col>10</xdr:col>
                    <xdr:colOff>99060</xdr:colOff>
                    <xdr:row>33</xdr:row>
                    <xdr:rowOff>289560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19</xdr:col>
                    <xdr:colOff>190500</xdr:colOff>
                    <xdr:row>33</xdr:row>
                    <xdr:rowOff>38100</xdr:rowOff>
                  </from>
                  <to>
                    <xdr:col>21</xdr:col>
                    <xdr:colOff>22860</xdr:colOff>
                    <xdr:row>33</xdr:row>
                    <xdr:rowOff>289560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9</xdr:col>
                    <xdr:colOff>22860</xdr:colOff>
                    <xdr:row>34</xdr:row>
                    <xdr:rowOff>38100</xdr:rowOff>
                  </from>
                  <to>
                    <xdr:col>10</xdr:col>
                    <xdr:colOff>137160</xdr:colOff>
                    <xdr:row>34</xdr:row>
                    <xdr:rowOff>289560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19</xdr:col>
                    <xdr:colOff>198120</xdr:colOff>
                    <xdr:row>34</xdr:row>
                    <xdr:rowOff>30480</xdr:rowOff>
                  </from>
                  <to>
                    <xdr:col>21</xdr:col>
                    <xdr:colOff>60960</xdr:colOff>
                    <xdr:row>34</xdr:row>
                    <xdr:rowOff>266700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31</xdr:col>
                    <xdr:colOff>22860</xdr:colOff>
                    <xdr:row>34</xdr:row>
                    <xdr:rowOff>60960</xdr:rowOff>
                  </from>
                  <to>
                    <xdr:col>32</xdr:col>
                    <xdr:colOff>106680</xdr:colOff>
                    <xdr:row>34</xdr:row>
                    <xdr:rowOff>289560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34</xdr:col>
                    <xdr:colOff>30480</xdr:colOff>
                    <xdr:row>36</xdr:row>
                    <xdr:rowOff>45720</xdr:rowOff>
                  </from>
                  <to>
                    <xdr:col>35</xdr:col>
                    <xdr:colOff>60960</xdr:colOff>
                    <xdr:row>36</xdr:row>
                    <xdr:rowOff>289560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22860</xdr:colOff>
                    <xdr:row>36</xdr:row>
                    <xdr:rowOff>22860</xdr:rowOff>
                  </from>
                  <to>
                    <xdr:col>10</xdr:col>
                    <xdr:colOff>114300</xdr:colOff>
                    <xdr:row>36</xdr:row>
                    <xdr:rowOff>251460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22860</xdr:colOff>
                    <xdr:row>35</xdr:row>
                    <xdr:rowOff>38100</xdr:rowOff>
                  </from>
                  <to>
                    <xdr:col>10</xdr:col>
                    <xdr:colOff>99060</xdr:colOff>
                    <xdr:row>35</xdr:row>
                    <xdr:rowOff>289560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27</xdr:col>
                    <xdr:colOff>60960</xdr:colOff>
                    <xdr:row>36</xdr:row>
                    <xdr:rowOff>38100</xdr:rowOff>
                  </from>
                  <to>
                    <xdr:col>30</xdr:col>
                    <xdr:colOff>106680</xdr:colOff>
                    <xdr:row>36</xdr:row>
                    <xdr:rowOff>289560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19</xdr:col>
                    <xdr:colOff>190500</xdr:colOff>
                    <xdr:row>35</xdr:row>
                    <xdr:rowOff>30480</xdr:rowOff>
                  </from>
                  <to>
                    <xdr:col>21</xdr:col>
                    <xdr:colOff>60960</xdr:colOff>
                    <xdr:row>35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AE31-0484-4627-A891-025FA4C6B012}">
  <dimension ref="A1"/>
  <sheetViews>
    <sheetView tabSelected="1" workbookViewId="0">
      <selection activeCell="W17" sqref="W17"/>
    </sheetView>
  </sheetViews>
  <sheetFormatPr defaultRowHeight="13.2"/>
  <sheetData/>
  <sheetProtection algorithmName="SHA-512" hashValue="UGSO1PYWc5/h1TTjxc3c49zvoUcgx7hjLLfxDaGhPlUYwjl34aat6XQ5/IEVqTmupfkVm3gx8RuNXu4WsQFbRg==" saltValue="nwy/SC7B9j0y1Plo3UktBA==" spinCount="100000" sheet="1" objects="1" scenarios="1"/>
  <phoneticPr fontId="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
  <sheetViews>
    <sheetView showGridLines="0" workbookViewId="0">
      <selection activeCell="B20" sqref="B20:M20"/>
    </sheetView>
  </sheetViews>
  <sheetFormatPr defaultColWidth="9.28515625" defaultRowHeight="13.2"/>
  <cols>
    <col min="1" max="1" width="9.28515625" style="5"/>
    <col min="2" max="2" width="24.42578125" style="5" customWidth="1"/>
    <col min="3" max="3" width="23.28515625" style="62" customWidth="1"/>
    <col min="4" max="4" width="24.42578125" style="5" customWidth="1"/>
    <col min="5" max="5" width="15.28515625" style="5" customWidth="1"/>
    <col min="6" max="6" width="15" style="5" customWidth="1"/>
    <col min="7" max="7" width="9.140625" style="5" customWidth="1"/>
    <col min="8" max="8" width="13" style="5" customWidth="1"/>
    <col min="9" max="9" width="14.140625" style="5" customWidth="1"/>
    <col min="10" max="10" width="15.28515625" style="5" customWidth="1"/>
    <col min="11" max="11" width="9.140625" style="5" customWidth="1"/>
    <col min="12" max="14" width="15.28515625" style="5" customWidth="1"/>
    <col min="15" max="16384" width="9.28515625" style="5"/>
  </cols>
  <sheetData>
    <row r="1" spans="1:4">
      <c r="A1" s="5" t="s">
        <v>75</v>
      </c>
    </row>
    <row r="2" spans="1:4">
      <c r="B2" s="8" t="s">
        <v>21</v>
      </c>
      <c r="C2" s="63"/>
      <c r="D2" s="8" t="b">
        <v>0</v>
      </c>
    </row>
    <row r="3" spans="1:4">
      <c r="B3" s="8" t="s">
        <v>150</v>
      </c>
      <c r="C3" s="63" t="s">
        <v>150</v>
      </c>
      <c r="D3" s="8">
        <v>0</v>
      </c>
    </row>
    <row r="4" spans="1:4">
      <c r="B4" s="341" t="s">
        <v>151</v>
      </c>
      <c r="C4" s="63" t="s">
        <v>141</v>
      </c>
      <c r="D4" s="61" t="b">
        <v>0</v>
      </c>
    </row>
    <row r="5" spans="1:4">
      <c r="B5" s="341"/>
      <c r="C5" s="63" t="s">
        <v>152</v>
      </c>
      <c r="D5" s="61" t="b">
        <v>0</v>
      </c>
    </row>
    <row r="6" spans="1:4">
      <c r="B6" s="341"/>
      <c r="C6" s="63" t="s">
        <v>143</v>
      </c>
      <c r="D6" s="61" t="b">
        <v>0</v>
      </c>
    </row>
    <row r="7" spans="1:4">
      <c r="B7" s="341"/>
      <c r="C7" s="63" t="s">
        <v>144</v>
      </c>
      <c r="D7" s="61" t="b">
        <v>0</v>
      </c>
    </row>
    <row r="8" spans="1:4">
      <c r="B8" s="341"/>
      <c r="C8" s="63" t="s">
        <v>153</v>
      </c>
      <c r="D8" s="61" t="b">
        <v>0</v>
      </c>
    </row>
    <row r="9" spans="1:4">
      <c r="B9" s="341"/>
      <c r="C9" s="63" t="s">
        <v>145</v>
      </c>
      <c r="D9" s="61" t="b">
        <v>0</v>
      </c>
    </row>
    <row r="10" spans="1:4">
      <c r="B10" s="341"/>
      <c r="C10" s="63" t="s">
        <v>148</v>
      </c>
      <c r="D10" s="61" t="b">
        <v>0</v>
      </c>
    </row>
    <row r="11" spans="1:4" ht="39.6">
      <c r="B11" s="341"/>
      <c r="C11" s="65" t="s">
        <v>146</v>
      </c>
      <c r="D11" s="61" t="b">
        <v>0</v>
      </c>
    </row>
    <row r="12" spans="1:4">
      <c r="B12" s="341"/>
      <c r="C12" s="63" t="s">
        <v>147</v>
      </c>
      <c r="D12" s="61" t="b">
        <v>0</v>
      </c>
    </row>
    <row r="13" spans="1:4">
      <c r="B13" s="341"/>
      <c r="C13" s="63" t="s">
        <v>12</v>
      </c>
      <c r="D13" s="61" t="b">
        <v>0</v>
      </c>
    </row>
    <row r="16" spans="1:4">
      <c r="A16" s="5" t="s">
        <v>25</v>
      </c>
    </row>
    <row r="17" spans="1:14">
      <c r="B17" s="9" t="s">
        <v>76</v>
      </c>
      <c r="C17" s="9" t="s">
        <v>76</v>
      </c>
      <c r="D17" s="67" t="s">
        <v>160</v>
      </c>
    </row>
    <row r="18" spans="1:14">
      <c r="B18" s="8" t="str">
        <f>IF(OR(C18="未記入あり",D18="必須項目に未記入あり"),"未記入あり","")</f>
        <v>未記入あり</v>
      </c>
      <c r="C18" s="8" t="str">
        <f>IF(OR(B23="",C23="",D23="",E23="",F23="",K23="",L23="",M23="",N23="",B29="",C29="",E29=""),"未記入あり","")</f>
        <v>未記入あり</v>
      </c>
      <c r="D18" s="8" t="str">
        <f>IF(AND(B26="",C26="",D26="",E26="",F26="",G26="",H26="",I26="",J26="",K26=""),"未記入あり","")</f>
        <v>未記入あり</v>
      </c>
    </row>
    <row r="20" spans="1:14">
      <c r="B20" s="341" t="s">
        <v>13</v>
      </c>
      <c r="C20" s="341"/>
      <c r="D20" s="341"/>
      <c r="E20" s="341"/>
      <c r="F20" s="341"/>
      <c r="G20" s="341"/>
      <c r="H20" s="341"/>
      <c r="I20" s="341"/>
      <c r="J20" s="341"/>
      <c r="K20" s="341"/>
      <c r="L20" s="341"/>
      <c r="M20" s="341"/>
      <c r="N20" s="342" t="s">
        <v>128</v>
      </c>
    </row>
    <row r="21" spans="1:14">
      <c r="B21" s="341" t="s">
        <v>14</v>
      </c>
      <c r="C21" s="341"/>
      <c r="D21" s="341"/>
      <c r="E21" s="341"/>
      <c r="F21" s="341"/>
      <c r="G21" s="341" t="s">
        <v>20</v>
      </c>
      <c r="H21" s="341"/>
      <c r="I21" s="341"/>
      <c r="J21" s="341"/>
      <c r="K21" s="341"/>
      <c r="L21" s="341"/>
      <c r="M21" s="341"/>
      <c r="N21" s="343"/>
    </row>
    <row r="22" spans="1:14" s="66" customFormat="1">
      <c r="B22" s="64" t="s">
        <v>15</v>
      </c>
      <c r="C22" s="64" t="s">
        <v>16</v>
      </c>
      <c r="D22" s="64" t="s">
        <v>18</v>
      </c>
      <c r="E22" s="64" t="s">
        <v>19</v>
      </c>
      <c r="F22" s="64" t="s">
        <v>17</v>
      </c>
      <c r="G22" s="64" t="s">
        <v>16</v>
      </c>
      <c r="H22" s="64" t="s">
        <v>18</v>
      </c>
      <c r="I22" s="64" t="s">
        <v>19</v>
      </c>
      <c r="J22" s="64" t="s">
        <v>17</v>
      </c>
      <c r="K22" s="64" t="s">
        <v>22</v>
      </c>
      <c r="L22" s="64" t="s">
        <v>23</v>
      </c>
      <c r="M22" s="64" t="s">
        <v>24</v>
      </c>
      <c r="N22" s="63" t="s">
        <v>129</v>
      </c>
    </row>
    <row r="23" spans="1:14" s="7" customFormat="1">
      <c r="B23" s="9" t="str">
        <f>IF(変更中止届!L14=0,"",変更中止届!L14)</f>
        <v/>
      </c>
      <c r="C23" s="64" t="str">
        <f>IF(変更中止届!L15=0,"",変更中止届!L15)</f>
        <v/>
      </c>
      <c r="D23" s="9" t="str">
        <f>IF(変更中止届!M17=0,"",変更中止届!M17)</f>
        <v/>
      </c>
      <c r="E23" s="9" t="str">
        <f>IF(変更中止届!P17=0,"",変更中止届!P17)</f>
        <v/>
      </c>
      <c r="F23" s="9" t="str">
        <f>IF(変更中止届!L18=0,"",変更中止届!L18)</f>
        <v/>
      </c>
      <c r="G23" s="9" t="str">
        <f>IF(変更中止届!L21=0,"",変更中止届!L21)</f>
        <v/>
      </c>
      <c r="H23" s="9" t="str">
        <f>IF(変更中止届!M23=0,"",変更中止届!M23)</f>
        <v/>
      </c>
      <c r="I23" s="9" t="str">
        <f>IF(変更中止届!P23=0,"",変更中止届!P23)</f>
        <v/>
      </c>
      <c r="J23" s="9" t="str">
        <f>IF(変更中止届!L24=0,"",変更中止届!L24)</f>
        <v/>
      </c>
      <c r="K23" s="9" t="str">
        <f>IF(変更中止届!AB26=0,"",変更中止届!AB26)</f>
        <v/>
      </c>
      <c r="L23" s="9" t="str">
        <f>IF(変更中止届!L28=0,"",変更中止届!L28)</f>
        <v/>
      </c>
      <c r="M23" s="9" t="str">
        <f>IF(変更中止届!AB28=0,"",変更中止届!AB28)</f>
        <v/>
      </c>
      <c r="N23" s="9" t="str">
        <f>IF(変更中止届!J31=0,"",変更中止届!J31)</f>
        <v/>
      </c>
    </row>
    <row r="24" spans="1:14" s="7" customFormat="1">
      <c r="C24" s="66"/>
    </row>
    <row r="25" spans="1:14" s="7" customFormat="1" ht="22.5" customHeight="1">
      <c r="B25" s="63" t="s">
        <v>141</v>
      </c>
      <c r="C25" s="63" t="s">
        <v>152</v>
      </c>
      <c r="D25" s="63" t="s">
        <v>143</v>
      </c>
      <c r="E25" s="63" t="s">
        <v>144</v>
      </c>
      <c r="F25" s="63" t="s">
        <v>153</v>
      </c>
      <c r="G25" s="63" t="s">
        <v>145</v>
      </c>
      <c r="H25" s="63" t="s">
        <v>148</v>
      </c>
      <c r="I25" s="65" t="s">
        <v>159</v>
      </c>
      <c r="J25" s="9" t="s">
        <v>157</v>
      </c>
      <c r="K25" s="9" t="s">
        <v>158</v>
      </c>
    </row>
    <row r="26" spans="1:14" s="7" customFormat="1" ht="27.75" customHeight="1">
      <c r="B26" s="9" t="str">
        <f>IF(D3=1,"無効",IF(D4=TRUE,"依社名",""))</f>
        <v/>
      </c>
      <c r="C26" s="64" t="str">
        <f>IF(D3=1,"無効",IF(D5=TRUE,"依住名",""))</f>
        <v/>
      </c>
      <c r="D26" s="9" t="str">
        <f>IF(D3=1,"無効",IF(D6=TRUE,"連社名",""))</f>
        <v/>
      </c>
      <c r="E26" s="9" t="str">
        <f>IF(D3=1,"無効",IF(D7=TRUE,"連住名",""))</f>
        <v/>
      </c>
      <c r="F26" s="9" t="str">
        <f>IF(D3=1,"無効",IF(D8=TRUE,"連担名",""))</f>
        <v/>
      </c>
      <c r="G26" s="9" t="str">
        <f>IF(D3=1,"無効",IF(D9=TRUE,"商品名",""))</f>
        <v/>
      </c>
      <c r="H26" s="9" t="str">
        <f>IF(D3=1,"無効",IF(D10=TRUE,"部数",""))</f>
        <v/>
      </c>
      <c r="I26" s="9" t="str">
        <f>IF(D3=1,"無効",IF(D11=TRUE,"内容",""))</f>
        <v/>
      </c>
      <c r="J26" s="9" t="str">
        <f>IF(D3=1,"無効",IF(D12=TRUE,"試験体数",""))</f>
        <v/>
      </c>
      <c r="K26" s="9" t="str">
        <f>IF(D3=1,"無効",IF(D13=TRUE,"その他",""))</f>
        <v/>
      </c>
    </row>
    <row r="27" spans="1:14" s="7" customFormat="1">
      <c r="C27" s="66"/>
    </row>
    <row r="28" spans="1:14" s="7" customFormat="1">
      <c r="B28" s="9" t="s">
        <v>136</v>
      </c>
      <c r="C28" s="68" t="s">
        <v>154</v>
      </c>
      <c r="D28" s="9" t="s">
        <v>155</v>
      </c>
      <c r="E28" s="344" t="s">
        <v>156</v>
      </c>
      <c r="F28" s="344"/>
    </row>
    <row r="29" spans="1:14" s="7" customFormat="1">
      <c r="B29" s="9" t="str">
        <f>IF(D3=2,IF(変更中止届!J38="","",変更中止届!J38),"無効")</f>
        <v>無効</v>
      </c>
      <c r="C29" s="69" t="str">
        <f>IF(D3=2,IF(変更中止届!J40="","",変更中止届!J40),"無効")</f>
        <v>無効</v>
      </c>
      <c r="D29" s="9" t="str">
        <f>IF(変更中止届!J42=0,"",変更中止届!J42)</f>
        <v/>
      </c>
      <c r="E29" s="344" t="str">
        <f>IF(D3=1,IF(変更中止届!J44="","",変更中止届!J44),"無効")</f>
        <v>無効</v>
      </c>
      <c r="F29" s="344"/>
    </row>
    <row r="31" spans="1:14">
      <c r="A31" s="5" t="s">
        <v>77</v>
      </c>
    </row>
    <row r="33" spans="1:13" s="7" customFormat="1">
      <c r="B33" s="341" t="s">
        <v>81</v>
      </c>
      <c r="C33" s="341"/>
      <c r="D33" s="341" t="s">
        <v>85</v>
      </c>
      <c r="E33" s="341"/>
      <c r="F33" s="341"/>
      <c r="G33" s="341"/>
      <c r="H33" s="341"/>
      <c r="I33" s="341"/>
      <c r="J33" s="341"/>
      <c r="K33" s="7" t="s">
        <v>90</v>
      </c>
    </row>
    <row r="34" spans="1:13" s="7" customFormat="1">
      <c r="B34" s="341" t="s">
        <v>82</v>
      </c>
      <c r="C34" s="341"/>
      <c r="D34" s="341"/>
      <c r="E34" s="341"/>
      <c r="F34" s="341"/>
      <c r="G34" s="341"/>
      <c r="H34" s="341"/>
      <c r="I34" s="341"/>
      <c r="J34" s="341"/>
    </row>
    <row r="35" spans="1:13" s="7" customFormat="1">
      <c r="B35" s="9" t="s">
        <v>78</v>
      </c>
      <c r="C35" s="64" t="s">
        <v>79</v>
      </c>
      <c r="D35" s="9" t="s">
        <v>26</v>
      </c>
      <c r="E35" s="9" t="s">
        <v>83</v>
      </c>
      <c r="F35" s="9" t="s">
        <v>84</v>
      </c>
      <c r="G35" s="9" t="s">
        <v>86</v>
      </c>
      <c r="H35" s="9" t="s">
        <v>87</v>
      </c>
      <c r="I35" s="9" t="s">
        <v>88</v>
      </c>
      <c r="J35" s="9" t="s">
        <v>89</v>
      </c>
      <c r="K35" s="9" t="s">
        <v>91</v>
      </c>
      <c r="L35" s="9" t="s">
        <v>92</v>
      </c>
      <c r="M35" s="9" t="s">
        <v>93</v>
      </c>
    </row>
    <row r="36" spans="1:13" s="7" customFormat="1">
      <c r="B36" s="9"/>
      <c r="C36" s="64"/>
      <c r="D36" s="9"/>
      <c r="E36" s="9"/>
      <c r="F36" s="9"/>
      <c r="G36" s="9"/>
      <c r="H36" s="9"/>
      <c r="I36" s="9"/>
      <c r="J36" s="9"/>
    </row>
    <row r="39" spans="1:13">
      <c r="A39" s="5" t="s">
        <v>94</v>
      </c>
    </row>
    <row r="41" spans="1:13">
      <c r="B41" s="5" t="s">
        <v>95</v>
      </c>
      <c r="C41" s="62" t="s">
        <v>80</v>
      </c>
    </row>
    <row r="42" spans="1:13">
      <c r="C42" s="62" t="s">
        <v>97</v>
      </c>
    </row>
    <row r="43" spans="1:13">
      <c r="C43" s="64" t="s">
        <v>16</v>
      </c>
    </row>
    <row r="44" spans="1:13">
      <c r="B44" s="5" t="s">
        <v>96</v>
      </c>
      <c r="C44" s="62" t="str">
        <f>C23</f>
        <v/>
      </c>
      <c r="E44" s="5" t="str">
        <f>E23</f>
        <v/>
      </c>
    </row>
  </sheetData>
  <mergeCells count="10">
    <mergeCell ref="N20:N21"/>
    <mergeCell ref="B20:M20"/>
    <mergeCell ref="B33:C33"/>
    <mergeCell ref="E28:F28"/>
    <mergeCell ref="E29:F29"/>
    <mergeCell ref="B4:B13"/>
    <mergeCell ref="B34:C34"/>
    <mergeCell ref="D33:J34"/>
    <mergeCell ref="B21:F21"/>
    <mergeCell ref="G21:M21"/>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zoomScaleNormal="100" workbookViewId="0">
      <selection activeCell="D41" sqref="D41"/>
    </sheetView>
  </sheetViews>
  <sheetFormatPr defaultColWidth="9.28515625" defaultRowHeight="21" customHeight="1"/>
  <cols>
    <col min="1" max="1" width="6.28515625" style="11" customWidth="1"/>
    <col min="2" max="2" width="17" style="11" bestFit="1" customWidth="1"/>
    <col min="3" max="3" width="23.140625" style="11" bestFit="1" customWidth="1"/>
    <col min="4" max="4" width="91" style="11" customWidth="1"/>
    <col min="5" max="5" width="55.28515625" style="11" customWidth="1"/>
    <col min="6" max="16384" width="9.28515625" style="11"/>
  </cols>
  <sheetData>
    <row r="2" spans="1:5" ht="21" customHeight="1">
      <c r="A2" s="10" t="s">
        <v>27</v>
      </c>
    </row>
    <row r="4" spans="1:5" s="12" customFormat="1" ht="21" customHeight="1">
      <c r="B4" s="345" t="s">
        <v>28</v>
      </c>
      <c r="C4" s="346"/>
      <c r="D4" s="13" t="s">
        <v>29</v>
      </c>
      <c r="E4" s="13" t="s">
        <v>30</v>
      </c>
    </row>
    <row r="5" spans="1:5" ht="21" customHeight="1">
      <c r="B5" s="14" t="s">
        <v>31</v>
      </c>
      <c r="C5" s="15"/>
      <c r="D5" s="6" t="s">
        <v>32</v>
      </c>
      <c r="E5" s="6"/>
    </row>
    <row r="6" spans="1:5" ht="21" customHeight="1">
      <c r="B6" s="14" t="s">
        <v>33</v>
      </c>
      <c r="C6" s="16"/>
      <c r="D6" s="6" t="s">
        <v>32</v>
      </c>
      <c r="E6" s="6"/>
    </row>
    <row r="7" spans="1:5" ht="21" customHeight="1">
      <c r="B7" s="17" t="s">
        <v>34</v>
      </c>
      <c r="C7" s="18"/>
      <c r="D7" s="18"/>
      <c r="E7" s="19"/>
    </row>
    <row r="8" spans="1:5" ht="21" customHeight="1">
      <c r="B8" s="20" t="s">
        <v>35</v>
      </c>
      <c r="C8" s="21"/>
      <c r="D8" s="22"/>
      <c r="E8" s="23"/>
    </row>
    <row r="9" spans="1:5" ht="21" customHeight="1">
      <c r="B9" s="24"/>
      <c r="C9" s="25" t="s">
        <v>15</v>
      </c>
      <c r="D9" s="26" t="s">
        <v>98</v>
      </c>
      <c r="E9" s="26"/>
    </row>
    <row r="10" spans="1:5" ht="21" customHeight="1">
      <c r="B10" s="24"/>
      <c r="C10" s="27" t="s">
        <v>36</v>
      </c>
      <c r="D10" s="6" t="s">
        <v>99</v>
      </c>
      <c r="E10" s="6"/>
    </row>
    <row r="11" spans="1:5" ht="21" customHeight="1">
      <c r="B11" s="24"/>
      <c r="C11" s="28" t="s">
        <v>37</v>
      </c>
      <c r="D11" s="29" t="s">
        <v>64</v>
      </c>
      <c r="E11" s="29" t="s">
        <v>107</v>
      </c>
    </row>
    <row r="12" spans="1:5" ht="21" customHeight="1">
      <c r="B12" s="24"/>
      <c r="C12" s="24"/>
      <c r="D12" s="30" t="s">
        <v>65</v>
      </c>
      <c r="E12" s="31"/>
    </row>
    <row r="13" spans="1:5" ht="21" customHeight="1">
      <c r="B13" s="32"/>
      <c r="C13" s="32"/>
      <c r="D13" s="26" t="s">
        <v>38</v>
      </c>
      <c r="E13" s="31"/>
    </row>
    <row r="14" spans="1:5" ht="35.1" customHeight="1">
      <c r="B14" s="17" t="s">
        <v>39</v>
      </c>
      <c r="C14" s="19"/>
      <c r="D14" s="43" t="s">
        <v>40</v>
      </c>
      <c r="E14" s="43" t="s">
        <v>41</v>
      </c>
    </row>
    <row r="15" spans="1:5" ht="60.75" customHeight="1">
      <c r="B15" s="20" t="s">
        <v>42</v>
      </c>
      <c r="C15" s="347" t="s">
        <v>120</v>
      </c>
      <c r="D15" s="347"/>
      <c r="E15" s="348"/>
    </row>
    <row r="16" spans="1:5" ht="21" customHeight="1">
      <c r="B16" s="24"/>
      <c r="C16" s="27" t="s">
        <v>36</v>
      </c>
      <c r="D16" s="6" t="s">
        <v>99</v>
      </c>
      <c r="E16" s="6"/>
    </row>
    <row r="17" spans="2:5" ht="21" customHeight="1">
      <c r="B17" s="24"/>
      <c r="C17" s="28" t="s">
        <v>37</v>
      </c>
      <c r="D17" s="29" t="s">
        <v>64</v>
      </c>
      <c r="E17" s="29" t="s">
        <v>107</v>
      </c>
    </row>
    <row r="18" spans="2:5" ht="21" customHeight="1">
      <c r="B18" s="24"/>
      <c r="C18" s="24"/>
      <c r="D18" s="30" t="s">
        <v>65</v>
      </c>
      <c r="E18" s="31"/>
    </row>
    <row r="19" spans="2:5" ht="21" customHeight="1">
      <c r="B19" s="24"/>
      <c r="C19" s="32"/>
      <c r="D19" s="26" t="s">
        <v>38</v>
      </c>
      <c r="E19" s="31"/>
    </row>
    <row r="20" spans="2:5" ht="21" customHeight="1">
      <c r="B20" s="24"/>
      <c r="C20" s="33" t="s">
        <v>43</v>
      </c>
      <c r="D20" s="6" t="s">
        <v>100</v>
      </c>
      <c r="E20" s="6"/>
    </row>
    <row r="21" spans="2:5" ht="21" customHeight="1">
      <c r="B21" s="24"/>
      <c r="C21" s="34" t="s">
        <v>44</v>
      </c>
      <c r="D21" s="29" t="s">
        <v>122</v>
      </c>
      <c r="E21" s="29" t="s">
        <v>102</v>
      </c>
    </row>
    <row r="22" spans="2:5" ht="21" customHeight="1">
      <c r="B22" s="24"/>
      <c r="C22" s="24"/>
      <c r="D22" s="30" t="s">
        <v>124</v>
      </c>
      <c r="E22" s="31"/>
    </row>
    <row r="23" spans="2:5" ht="21" customHeight="1">
      <c r="B23" s="24"/>
      <c r="C23" s="28" t="s">
        <v>45</v>
      </c>
      <c r="D23" s="29" t="s">
        <v>123</v>
      </c>
      <c r="E23" s="29" t="s">
        <v>102</v>
      </c>
    </row>
    <row r="24" spans="2:5" ht="21" customHeight="1">
      <c r="B24" s="24"/>
      <c r="C24" s="24"/>
      <c r="D24" s="30" t="s">
        <v>124</v>
      </c>
      <c r="E24" s="31"/>
    </row>
    <row r="25" spans="2:5" ht="21" customHeight="1">
      <c r="B25" s="35"/>
      <c r="C25" s="33" t="s">
        <v>46</v>
      </c>
      <c r="D25" s="6" t="s">
        <v>101</v>
      </c>
      <c r="E25" s="29" t="s">
        <v>102</v>
      </c>
    </row>
    <row r="26" spans="2:5" ht="21" customHeight="1">
      <c r="B26" s="17" t="s">
        <v>47</v>
      </c>
      <c r="C26" s="22"/>
      <c r="D26" s="22"/>
      <c r="E26" s="23"/>
    </row>
    <row r="27" spans="2:5" ht="21" customHeight="1">
      <c r="B27" s="30"/>
      <c r="C27" s="34" t="s">
        <v>48</v>
      </c>
      <c r="D27" s="29" t="s">
        <v>66</v>
      </c>
      <c r="E27" s="29"/>
    </row>
    <row r="28" spans="2:5" ht="21" customHeight="1">
      <c r="B28" s="31"/>
      <c r="C28" s="26"/>
      <c r="D28" s="26" t="s">
        <v>67</v>
      </c>
      <c r="E28" s="26"/>
    </row>
    <row r="29" spans="2:5" ht="21" customHeight="1">
      <c r="B29" s="30"/>
      <c r="C29" s="33" t="s">
        <v>49</v>
      </c>
      <c r="D29" s="6" t="s">
        <v>103</v>
      </c>
      <c r="E29" s="6"/>
    </row>
    <row r="30" spans="2:5" ht="21" customHeight="1">
      <c r="B30" s="30"/>
      <c r="C30" s="33" t="s">
        <v>50</v>
      </c>
      <c r="D30" s="6" t="s">
        <v>104</v>
      </c>
      <c r="E30" s="6"/>
    </row>
    <row r="31" spans="2:5" ht="21" customHeight="1">
      <c r="B31" s="30"/>
      <c r="C31" s="33" t="s">
        <v>51</v>
      </c>
      <c r="D31" s="6" t="s">
        <v>105</v>
      </c>
      <c r="E31" s="6"/>
    </row>
    <row r="32" spans="2:5" ht="21" customHeight="1">
      <c r="B32" s="30"/>
      <c r="C32" s="33" t="s">
        <v>52</v>
      </c>
      <c r="D32" s="6" t="s">
        <v>106</v>
      </c>
      <c r="E32" s="26"/>
    </row>
    <row r="33" spans="2:5" ht="21" customHeight="1">
      <c r="B33" s="30"/>
      <c r="C33" s="33" t="s">
        <v>53</v>
      </c>
      <c r="D33" s="6" t="s">
        <v>114</v>
      </c>
      <c r="E33" s="29" t="s">
        <v>107</v>
      </c>
    </row>
    <row r="34" spans="2:5" ht="21" customHeight="1">
      <c r="B34" s="30"/>
      <c r="C34" s="33" t="s">
        <v>54</v>
      </c>
      <c r="D34" s="6" t="s">
        <v>108</v>
      </c>
      <c r="E34" s="29" t="s">
        <v>107</v>
      </c>
    </row>
    <row r="35" spans="2:5" ht="21" customHeight="1">
      <c r="B35" s="30"/>
      <c r="C35" s="34" t="s">
        <v>55</v>
      </c>
      <c r="D35" s="29" t="s">
        <v>115</v>
      </c>
      <c r="E35" s="29" t="s">
        <v>56</v>
      </c>
    </row>
    <row r="36" spans="2:5" ht="21" customHeight="1">
      <c r="B36" s="36"/>
      <c r="C36" s="37"/>
      <c r="D36" s="38" t="s">
        <v>68</v>
      </c>
      <c r="E36" s="31"/>
    </row>
    <row r="37" spans="2:5" ht="21" customHeight="1">
      <c r="B37" s="38"/>
      <c r="C37" s="33" t="s">
        <v>57</v>
      </c>
      <c r="D37" s="6" t="s">
        <v>69</v>
      </c>
      <c r="E37" s="6"/>
    </row>
    <row r="38" spans="2:5" ht="21" customHeight="1">
      <c r="B38" s="17" t="s">
        <v>58</v>
      </c>
      <c r="C38" s="22"/>
      <c r="D38" s="22"/>
      <c r="E38" s="23"/>
    </row>
    <row r="39" spans="2:5" ht="21" customHeight="1">
      <c r="B39" s="30"/>
      <c r="C39" s="33" t="s">
        <v>9</v>
      </c>
      <c r="D39" s="6" t="s">
        <v>109</v>
      </c>
      <c r="E39" s="6"/>
    </row>
    <row r="40" spans="2:5" ht="21" customHeight="1">
      <c r="B40" s="30"/>
      <c r="C40" s="33" t="s">
        <v>59</v>
      </c>
      <c r="D40" s="6" t="s">
        <v>110</v>
      </c>
      <c r="E40" s="6"/>
    </row>
    <row r="41" spans="2:5" ht="21" customHeight="1">
      <c r="B41" s="39"/>
      <c r="C41" s="33" t="s">
        <v>60</v>
      </c>
      <c r="D41" s="6" t="s">
        <v>111</v>
      </c>
      <c r="E41" s="29" t="s">
        <v>107</v>
      </c>
    </row>
    <row r="42" spans="2:5" ht="21" customHeight="1">
      <c r="B42" s="17" t="s">
        <v>61</v>
      </c>
      <c r="C42" s="23"/>
      <c r="D42" s="6"/>
      <c r="E42" s="6"/>
    </row>
    <row r="43" spans="2:5" ht="21" customHeight="1">
      <c r="B43" s="30"/>
      <c r="C43" s="34" t="s">
        <v>121</v>
      </c>
      <c r="D43" s="29" t="s">
        <v>70</v>
      </c>
      <c r="E43" s="29"/>
    </row>
    <row r="44" spans="2:5" ht="21" customHeight="1">
      <c r="B44" s="31"/>
      <c r="C44" s="42"/>
      <c r="D44" s="31" t="s">
        <v>71</v>
      </c>
      <c r="E44" s="31" t="s">
        <v>119</v>
      </c>
    </row>
    <row r="45" spans="2:5" ht="21" customHeight="1">
      <c r="B45" s="31"/>
      <c r="C45" s="40"/>
      <c r="D45" s="26" t="s">
        <v>117</v>
      </c>
      <c r="E45" s="26" t="s">
        <v>118</v>
      </c>
    </row>
    <row r="46" spans="2:5" ht="21" customHeight="1">
      <c r="B46" s="30"/>
      <c r="C46" s="34" t="s">
        <v>62</v>
      </c>
      <c r="D46" s="29" t="s">
        <v>72</v>
      </c>
      <c r="E46" s="29"/>
    </row>
    <row r="47" spans="2:5" ht="21" customHeight="1">
      <c r="B47" s="31"/>
      <c r="C47" s="40"/>
      <c r="D47" s="26" t="s">
        <v>73</v>
      </c>
      <c r="E47" s="26"/>
    </row>
    <row r="48" spans="2:5" ht="21" customHeight="1">
      <c r="B48" s="30"/>
      <c r="C48" s="33" t="s">
        <v>63</v>
      </c>
      <c r="D48" s="6" t="s">
        <v>112</v>
      </c>
      <c r="E48" s="29" t="s">
        <v>102</v>
      </c>
    </row>
    <row r="49" spans="2:5" ht="21" customHeight="1">
      <c r="B49" s="39"/>
      <c r="C49" s="33" t="s">
        <v>74</v>
      </c>
      <c r="D49" s="6" t="s">
        <v>113</v>
      </c>
      <c r="E49" s="29" t="s">
        <v>102</v>
      </c>
    </row>
    <row r="50" spans="2:5" ht="21" customHeight="1">
      <c r="B50" s="41" t="s">
        <v>30</v>
      </c>
      <c r="C50" s="23"/>
      <c r="D50" s="6" t="s">
        <v>116</v>
      </c>
      <c r="E50" s="6"/>
    </row>
  </sheetData>
  <sheetProtection selectLockedCells="1"/>
  <mergeCells count="2">
    <mergeCell ref="B4:C4"/>
    <mergeCell ref="C15:E15"/>
  </mergeCells>
  <phoneticPr fontId="4"/>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変更中止届</vt:lpstr>
      <vt:lpstr>入力例</vt:lpstr>
      <vt:lpstr>約款</vt:lpstr>
      <vt:lpstr>データ取込</vt:lpstr>
      <vt:lpstr>入力について</vt:lpstr>
      <vt:lpstr>入力例!Print_Area</vt:lpstr>
      <vt:lpstr>変更中止届!Print_Area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2021-08-12T02:45:54Z</cp:lastPrinted>
  <dcterms:created xsi:type="dcterms:W3CDTF">2021-05-20T02:11:49Z</dcterms:created>
  <dcterms:modified xsi:type="dcterms:W3CDTF">2026-02-17T00:20:48Z</dcterms:modified>
</cp:coreProperties>
</file>